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K:\98_研修等\試験・教育企画委員会\2025\1 委員会\0324理事会\"/>
    </mc:Choice>
  </mc:AlternateContent>
  <xr:revisionPtr revIDLastSave="0" documentId="13_ncr:1_{3E9BC21A-3980-4FFB-A35E-DCF07BF4CF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研究会員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5" l="1"/>
  <c r="S5" i="5" s="1"/>
  <c r="L5" i="5"/>
  <c r="R5" i="5" s="1"/>
  <c r="K5" i="5"/>
  <c r="Q5" i="5" s="1"/>
  <c r="J5" i="5"/>
  <c r="P5" i="5" s="1"/>
  <c r="I5" i="5"/>
  <c r="O5" i="5" s="1"/>
  <c r="K55" i="5"/>
  <c r="Q55" i="5" s="1"/>
  <c r="J55" i="5"/>
  <c r="P55" i="5" s="1"/>
  <c r="I55" i="5"/>
  <c r="O55" i="5" s="1"/>
  <c r="K54" i="5"/>
  <c r="Q54" i="5" s="1"/>
  <c r="J54" i="5"/>
  <c r="P54" i="5" s="1"/>
  <c r="I54" i="5"/>
  <c r="O54" i="5" s="1"/>
  <c r="K53" i="5"/>
  <c r="Q53" i="5" s="1"/>
  <c r="J53" i="5"/>
  <c r="P53" i="5" s="1"/>
  <c r="I53" i="5"/>
  <c r="O53" i="5" s="1"/>
  <c r="K52" i="5"/>
  <c r="Q52" i="5" s="1"/>
  <c r="J52" i="5"/>
  <c r="P52" i="5" s="1"/>
  <c r="I52" i="5"/>
  <c r="O52" i="5" s="1"/>
  <c r="K51" i="5"/>
  <c r="Q51" i="5" s="1"/>
  <c r="J51" i="5"/>
  <c r="P51" i="5" s="1"/>
  <c r="I51" i="5"/>
  <c r="O51" i="5" s="1"/>
  <c r="K50" i="5"/>
  <c r="Q50" i="5" s="1"/>
  <c r="J50" i="5"/>
  <c r="P50" i="5" s="1"/>
  <c r="I50" i="5"/>
  <c r="O50" i="5" s="1"/>
  <c r="K49" i="5"/>
  <c r="Q49" i="5" s="1"/>
  <c r="J49" i="5"/>
  <c r="P49" i="5" s="1"/>
  <c r="I49" i="5"/>
  <c r="O49" i="5" s="1"/>
  <c r="K48" i="5"/>
  <c r="Q48" i="5" s="1"/>
  <c r="J48" i="5"/>
  <c r="P48" i="5" s="1"/>
  <c r="I48" i="5"/>
  <c r="O48" i="5" s="1"/>
  <c r="K47" i="5"/>
  <c r="Q47" i="5" s="1"/>
  <c r="J47" i="5"/>
  <c r="P47" i="5" s="1"/>
  <c r="I47" i="5"/>
  <c r="O47" i="5" s="1"/>
  <c r="K46" i="5"/>
  <c r="Q46" i="5" s="1"/>
  <c r="J46" i="5"/>
  <c r="P46" i="5" s="1"/>
  <c r="I46" i="5"/>
  <c r="O46" i="5" s="1"/>
  <c r="K45" i="5"/>
  <c r="Q45" i="5" s="1"/>
  <c r="J45" i="5"/>
  <c r="P45" i="5" s="1"/>
  <c r="I45" i="5"/>
  <c r="O45" i="5" s="1"/>
  <c r="K44" i="5"/>
  <c r="Q44" i="5" s="1"/>
  <c r="J44" i="5"/>
  <c r="P44" i="5" s="1"/>
  <c r="I44" i="5"/>
  <c r="O44" i="5" s="1"/>
  <c r="K43" i="5"/>
  <c r="Q43" i="5" s="1"/>
  <c r="J43" i="5"/>
  <c r="P43" i="5" s="1"/>
  <c r="I43" i="5"/>
  <c r="O43" i="5" s="1"/>
  <c r="K42" i="5"/>
  <c r="Q42" i="5" s="1"/>
  <c r="J42" i="5"/>
  <c r="P42" i="5" s="1"/>
  <c r="I42" i="5"/>
  <c r="O42" i="5" s="1"/>
  <c r="K41" i="5"/>
  <c r="Q41" i="5" s="1"/>
  <c r="J41" i="5"/>
  <c r="P41" i="5" s="1"/>
  <c r="I41" i="5"/>
  <c r="O41" i="5" s="1"/>
  <c r="K40" i="5"/>
  <c r="Q40" i="5" s="1"/>
  <c r="J40" i="5"/>
  <c r="P40" i="5" s="1"/>
  <c r="I40" i="5"/>
  <c r="O40" i="5" s="1"/>
  <c r="K39" i="5"/>
  <c r="Q39" i="5" s="1"/>
  <c r="J39" i="5"/>
  <c r="P39" i="5" s="1"/>
  <c r="I39" i="5"/>
  <c r="O39" i="5" s="1"/>
  <c r="K38" i="5"/>
  <c r="Q38" i="5" s="1"/>
  <c r="J38" i="5"/>
  <c r="P38" i="5" s="1"/>
  <c r="I38" i="5"/>
  <c r="O38" i="5" s="1"/>
  <c r="K37" i="5"/>
  <c r="Q37" i="5" s="1"/>
  <c r="J37" i="5"/>
  <c r="P37" i="5" s="1"/>
  <c r="I37" i="5"/>
  <c r="O37" i="5" s="1"/>
  <c r="K36" i="5"/>
  <c r="Q36" i="5" s="1"/>
  <c r="J36" i="5"/>
  <c r="P36" i="5" s="1"/>
  <c r="I36" i="5"/>
  <c r="O36" i="5" s="1"/>
  <c r="K35" i="5"/>
  <c r="Q35" i="5" s="1"/>
  <c r="J35" i="5"/>
  <c r="P35" i="5" s="1"/>
  <c r="I35" i="5"/>
  <c r="O35" i="5" s="1"/>
  <c r="K34" i="5"/>
  <c r="Q34" i="5" s="1"/>
  <c r="J34" i="5"/>
  <c r="P34" i="5" s="1"/>
  <c r="I34" i="5"/>
  <c r="O34" i="5" s="1"/>
  <c r="K33" i="5"/>
  <c r="Q33" i="5" s="1"/>
  <c r="J33" i="5"/>
  <c r="P33" i="5" s="1"/>
  <c r="I33" i="5"/>
  <c r="O33" i="5" s="1"/>
  <c r="K32" i="5"/>
  <c r="Q32" i="5" s="1"/>
  <c r="J32" i="5"/>
  <c r="P32" i="5" s="1"/>
  <c r="I32" i="5"/>
  <c r="O32" i="5" s="1"/>
  <c r="K31" i="5"/>
  <c r="Q31" i="5" s="1"/>
  <c r="J31" i="5"/>
  <c r="P31" i="5" s="1"/>
  <c r="I31" i="5"/>
  <c r="O31" i="5" s="1"/>
  <c r="K30" i="5"/>
  <c r="Q30" i="5" s="1"/>
  <c r="J30" i="5"/>
  <c r="P30" i="5" s="1"/>
  <c r="I30" i="5"/>
  <c r="O30" i="5" s="1"/>
  <c r="K29" i="5"/>
  <c r="Q29" i="5" s="1"/>
  <c r="J29" i="5"/>
  <c r="P29" i="5" s="1"/>
  <c r="I29" i="5"/>
  <c r="O29" i="5" s="1"/>
  <c r="K28" i="5"/>
  <c r="Q28" i="5" s="1"/>
  <c r="J28" i="5"/>
  <c r="P28" i="5" s="1"/>
  <c r="I28" i="5"/>
  <c r="O28" i="5" s="1"/>
  <c r="K27" i="5"/>
  <c r="Q27" i="5" s="1"/>
  <c r="J27" i="5"/>
  <c r="P27" i="5" s="1"/>
  <c r="I27" i="5"/>
  <c r="O27" i="5" s="1"/>
  <c r="K26" i="5"/>
  <c r="Q26" i="5" s="1"/>
  <c r="J26" i="5"/>
  <c r="P26" i="5" s="1"/>
  <c r="I26" i="5"/>
  <c r="O26" i="5" s="1"/>
  <c r="K25" i="5"/>
  <c r="Q25" i="5" s="1"/>
  <c r="J25" i="5"/>
  <c r="P25" i="5" s="1"/>
  <c r="I25" i="5"/>
  <c r="O25" i="5" s="1"/>
  <c r="K24" i="5"/>
  <c r="Q24" i="5" s="1"/>
  <c r="J24" i="5"/>
  <c r="P24" i="5" s="1"/>
  <c r="I24" i="5"/>
  <c r="O24" i="5" s="1"/>
  <c r="K23" i="5"/>
  <c r="Q23" i="5" s="1"/>
  <c r="J23" i="5"/>
  <c r="P23" i="5" s="1"/>
  <c r="I23" i="5"/>
  <c r="O23" i="5" s="1"/>
  <c r="K22" i="5"/>
  <c r="Q22" i="5" s="1"/>
  <c r="J22" i="5"/>
  <c r="P22" i="5" s="1"/>
  <c r="I22" i="5"/>
  <c r="O22" i="5" s="1"/>
  <c r="K21" i="5"/>
  <c r="Q21" i="5" s="1"/>
  <c r="J21" i="5"/>
  <c r="P21" i="5" s="1"/>
  <c r="I21" i="5"/>
  <c r="O21" i="5" s="1"/>
  <c r="K20" i="5"/>
  <c r="Q20" i="5" s="1"/>
  <c r="J20" i="5"/>
  <c r="P20" i="5" s="1"/>
  <c r="I20" i="5"/>
  <c r="O20" i="5" s="1"/>
  <c r="K19" i="5"/>
  <c r="Q19" i="5" s="1"/>
  <c r="J19" i="5"/>
  <c r="P19" i="5" s="1"/>
  <c r="I19" i="5"/>
  <c r="O19" i="5" s="1"/>
  <c r="K18" i="5"/>
  <c r="Q18" i="5" s="1"/>
  <c r="J18" i="5"/>
  <c r="P18" i="5" s="1"/>
  <c r="I18" i="5"/>
  <c r="O18" i="5" s="1"/>
  <c r="K17" i="5"/>
  <c r="Q17" i="5" s="1"/>
  <c r="J17" i="5"/>
  <c r="P17" i="5" s="1"/>
  <c r="I17" i="5"/>
  <c r="O17" i="5" s="1"/>
  <c r="K16" i="5"/>
  <c r="Q16" i="5" s="1"/>
  <c r="J16" i="5"/>
  <c r="P16" i="5" s="1"/>
  <c r="I16" i="5"/>
  <c r="O16" i="5" s="1"/>
  <c r="K15" i="5"/>
  <c r="Q15" i="5" s="1"/>
  <c r="J15" i="5"/>
  <c r="P15" i="5" s="1"/>
  <c r="I15" i="5"/>
  <c r="O15" i="5" s="1"/>
  <c r="K14" i="5"/>
  <c r="Q14" i="5" s="1"/>
  <c r="J14" i="5"/>
  <c r="P14" i="5" s="1"/>
  <c r="I14" i="5"/>
  <c r="O14" i="5" s="1"/>
  <c r="K13" i="5"/>
  <c r="Q13" i="5" s="1"/>
  <c r="J13" i="5"/>
  <c r="P13" i="5" s="1"/>
  <c r="I13" i="5"/>
  <c r="O13" i="5" s="1"/>
  <c r="K12" i="5"/>
  <c r="Q12" i="5" s="1"/>
  <c r="J12" i="5"/>
  <c r="P12" i="5" s="1"/>
  <c r="I12" i="5"/>
  <c r="O12" i="5" s="1"/>
  <c r="K11" i="5"/>
  <c r="Q11" i="5" s="1"/>
  <c r="J11" i="5"/>
  <c r="P11" i="5" s="1"/>
  <c r="I11" i="5"/>
  <c r="O11" i="5" s="1"/>
  <c r="K10" i="5"/>
  <c r="Q10" i="5" s="1"/>
  <c r="I10" i="5"/>
  <c r="O10" i="5" s="1"/>
  <c r="M55" i="5"/>
  <c r="S55" i="5" s="1"/>
  <c r="L55" i="5"/>
  <c r="R55" i="5" s="1"/>
  <c r="M54" i="5"/>
  <c r="S54" i="5" s="1"/>
  <c r="L54" i="5"/>
  <c r="R54" i="5" s="1"/>
  <c r="M53" i="5"/>
  <c r="S53" i="5" s="1"/>
  <c r="L53" i="5"/>
  <c r="R53" i="5" s="1"/>
  <c r="M52" i="5"/>
  <c r="S52" i="5" s="1"/>
  <c r="L52" i="5"/>
  <c r="R52" i="5" s="1"/>
  <c r="M51" i="5"/>
  <c r="S51" i="5" s="1"/>
  <c r="L51" i="5"/>
  <c r="R51" i="5" s="1"/>
  <c r="M50" i="5"/>
  <c r="S50" i="5" s="1"/>
  <c r="L50" i="5"/>
  <c r="R50" i="5" s="1"/>
  <c r="M49" i="5"/>
  <c r="S49" i="5" s="1"/>
  <c r="L49" i="5"/>
  <c r="R49" i="5" s="1"/>
  <c r="M48" i="5"/>
  <c r="S48" i="5" s="1"/>
  <c r="L48" i="5"/>
  <c r="R48" i="5" s="1"/>
  <c r="M47" i="5"/>
  <c r="S47" i="5" s="1"/>
  <c r="L47" i="5"/>
  <c r="R47" i="5" s="1"/>
  <c r="M46" i="5"/>
  <c r="S46" i="5" s="1"/>
  <c r="L46" i="5"/>
  <c r="R46" i="5" s="1"/>
  <c r="M45" i="5"/>
  <c r="S45" i="5" s="1"/>
  <c r="L45" i="5"/>
  <c r="R45" i="5" s="1"/>
  <c r="M44" i="5"/>
  <c r="S44" i="5" s="1"/>
  <c r="L44" i="5"/>
  <c r="R44" i="5" s="1"/>
  <c r="M43" i="5"/>
  <c r="S43" i="5" s="1"/>
  <c r="L43" i="5"/>
  <c r="R43" i="5" s="1"/>
  <c r="M42" i="5"/>
  <c r="S42" i="5" s="1"/>
  <c r="L42" i="5"/>
  <c r="R42" i="5" s="1"/>
  <c r="M41" i="5"/>
  <c r="S41" i="5" s="1"/>
  <c r="L41" i="5"/>
  <c r="R41" i="5" s="1"/>
  <c r="M40" i="5"/>
  <c r="S40" i="5" s="1"/>
  <c r="L40" i="5"/>
  <c r="R40" i="5" s="1"/>
  <c r="M39" i="5"/>
  <c r="S39" i="5" s="1"/>
  <c r="L39" i="5"/>
  <c r="R39" i="5" s="1"/>
  <c r="M38" i="5"/>
  <c r="S38" i="5" s="1"/>
  <c r="L38" i="5"/>
  <c r="R38" i="5" s="1"/>
  <c r="M37" i="5"/>
  <c r="S37" i="5" s="1"/>
  <c r="L37" i="5"/>
  <c r="R37" i="5" s="1"/>
  <c r="M36" i="5"/>
  <c r="S36" i="5" s="1"/>
  <c r="L36" i="5"/>
  <c r="R36" i="5" s="1"/>
  <c r="M35" i="5"/>
  <c r="S35" i="5" s="1"/>
  <c r="L35" i="5"/>
  <c r="R35" i="5" s="1"/>
  <c r="M34" i="5"/>
  <c r="S34" i="5" s="1"/>
  <c r="L34" i="5"/>
  <c r="R34" i="5" s="1"/>
  <c r="M33" i="5"/>
  <c r="S33" i="5" s="1"/>
  <c r="L33" i="5"/>
  <c r="R33" i="5" s="1"/>
  <c r="M32" i="5"/>
  <c r="S32" i="5" s="1"/>
  <c r="L32" i="5"/>
  <c r="R32" i="5" s="1"/>
  <c r="M31" i="5"/>
  <c r="S31" i="5" s="1"/>
  <c r="L31" i="5"/>
  <c r="R31" i="5" s="1"/>
  <c r="M30" i="5"/>
  <c r="S30" i="5" s="1"/>
  <c r="L30" i="5"/>
  <c r="R30" i="5" s="1"/>
  <c r="M29" i="5"/>
  <c r="S29" i="5" s="1"/>
  <c r="L29" i="5"/>
  <c r="R29" i="5" s="1"/>
  <c r="M28" i="5"/>
  <c r="S28" i="5" s="1"/>
  <c r="L28" i="5"/>
  <c r="R28" i="5" s="1"/>
  <c r="M27" i="5"/>
  <c r="S27" i="5" s="1"/>
  <c r="L27" i="5"/>
  <c r="R27" i="5" s="1"/>
  <c r="M26" i="5"/>
  <c r="S26" i="5" s="1"/>
  <c r="L26" i="5"/>
  <c r="R26" i="5" s="1"/>
  <c r="M25" i="5"/>
  <c r="S25" i="5" s="1"/>
  <c r="L25" i="5"/>
  <c r="R25" i="5" s="1"/>
  <c r="M24" i="5"/>
  <c r="S24" i="5" s="1"/>
  <c r="L24" i="5"/>
  <c r="R24" i="5" s="1"/>
  <c r="M23" i="5"/>
  <c r="S23" i="5" s="1"/>
  <c r="L23" i="5"/>
  <c r="R23" i="5" s="1"/>
  <c r="M22" i="5"/>
  <c r="S22" i="5" s="1"/>
  <c r="L22" i="5"/>
  <c r="R22" i="5" s="1"/>
  <c r="M21" i="5"/>
  <c r="S21" i="5" s="1"/>
  <c r="L21" i="5"/>
  <c r="R21" i="5" s="1"/>
  <c r="M20" i="5"/>
  <c r="S20" i="5" s="1"/>
  <c r="L20" i="5"/>
  <c r="R20" i="5" s="1"/>
  <c r="M19" i="5"/>
  <c r="S19" i="5" s="1"/>
  <c r="L19" i="5"/>
  <c r="R19" i="5" s="1"/>
  <c r="M18" i="5"/>
  <c r="S18" i="5" s="1"/>
  <c r="L18" i="5"/>
  <c r="R18" i="5" s="1"/>
  <c r="M17" i="5"/>
  <c r="S17" i="5" s="1"/>
  <c r="L17" i="5"/>
  <c r="R17" i="5" s="1"/>
  <c r="M16" i="5"/>
  <c r="S16" i="5" s="1"/>
  <c r="L16" i="5"/>
  <c r="R16" i="5" s="1"/>
  <c r="M15" i="5"/>
  <c r="S15" i="5" s="1"/>
  <c r="L15" i="5"/>
  <c r="R15" i="5" s="1"/>
  <c r="M14" i="5"/>
  <c r="S14" i="5" s="1"/>
  <c r="L14" i="5"/>
  <c r="R14" i="5" s="1"/>
  <c r="M13" i="5"/>
  <c r="S13" i="5" s="1"/>
  <c r="L13" i="5"/>
  <c r="R13" i="5" s="1"/>
  <c r="M12" i="5"/>
  <c r="S12" i="5" s="1"/>
  <c r="L12" i="5"/>
  <c r="R12" i="5" s="1"/>
  <c r="M11" i="5"/>
  <c r="S11" i="5" s="1"/>
  <c r="L11" i="5"/>
  <c r="R11" i="5" s="1"/>
  <c r="M10" i="5"/>
  <c r="S10" i="5" s="1"/>
  <c r="L10" i="5"/>
  <c r="R10" i="5" s="1"/>
  <c r="J10" i="5"/>
  <c r="P10" i="5" s="1"/>
</calcChain>
</file>

<file path=xl/sharedStrings.xml><?xml version="1.0" encoding="utf-8"?>
<sst xmlns="http://schemas.openxmlformats.org/spreadsheetml/2006/main" count="375" uniqueCount="23">
  <si>
    <t>年金数理</t>
    <rPh sb="0" eb="4">
      <t>ネンキンスウリ</t>
    </rPh>
    <phoneticPr fontId="1"/>
  </si>
  <si>
    <t>数学</t>
    <rPh sb="0" eb="2">
      <t>スウガク</t>
    </rPh>
    <phoneticPr fontId="1"/>
  </si>
  <si>
    <t>生保数理</t>
    <rPh sb="0" eb="4">
      <t>セイホスウリ</t>
    </rPh>
    <phoneticPr fontId="1"/>
  </si>
  <si>
    <t>損保数理</t>
    <rPh sb="0" eb="4">
      <t>ソンポスウリ</t>
    </rPh>
    <phoneticPr fontId="1"/>
  </si>
  <si>
    <t>専門数理１</t>
    <rPh sb="0" eb="4">
      <t>センモンスウリ</t>
    </rPh>
    <phoneticPr fontId="1"/>
  </si>
  <si>
    <t>専門数理２</t>
    <rPh sb="0" eb="4">
      <t>センモンスウリ</t>
    </rPh>
    <phoneticPr fontId="1"/>
  </si>
  <si>
    <t>会計・経済・
金融システム</t>
    <rPh sb="0" eb="2">
      <t>カイケイ</t>
    </rPh>
    <rPh sb="3" eb="5">
      <t>ケイザイ</t>
    </rPh>
    <rPh sb="7" eb="9">
      <t>キンユウ</t>
    </rPh>
    <phoneticPr fontId="1"/>
  </si>
  <si>
    <t>No.</t>
  </si>
  <si>
    <t>○</t>
  </si>
  <si>
    <t>2027年9月までの合格・修了状況</t>
    <rPh sb="4" eb="5">
      <t>ネン</t>
    </rPh>
    <rPh sb="6" eb="7">
      <t>ツキ</t>
    </rPh>
    <rPh sb="10" eb="12">
      <t>ゴウカク</t>
    </rPh>
    <rPh sb="13" eb="15">
      <t>シュウリョウ</t>
    </rPh>
    <rPh sb="15" eb="17">
      <t>ジョウキョウ</t>
    </rPh>
    <phoneticPr fontId="1"/>
  </si>
  <si>
    <t>-</t>
  </si>
  <si>
    <t>2027年度以降に受験が必要な科目・研修（準会員要件）</t>
    <rPh sb="4" eb="6">
      <t>ネンド</t>
    </rPh>
    <rPh sb="6" eb="8">
      <t>イコウ</t>
    </rPh>
    <rPh sb="9" eb="11">
      <t>ジュケン</t>
    </rPh>
    <rPh sb="12" eb="14">
      <t>ヒツヨウ</t>
    </rPh>
    <rPh sb="15" eb="17">
      <t>カモク</t>
    </rPh>
    <rPh sb="18" eb="20">
      <t>ケンシュウ</t>
    </rPh>
    <rPh sb="21" eb="26">
      <t>ジュンカイインヨウケン</t>
    </rPh>
    <phoneticPr fontId="1"/>
  </si>
  <si>
    <t>リスクマネジメント・投資理論</t>
    <rPh sb="0" eb="14">
      <t>トウシリロン</t>
    </rPh>
    <phoneticPr fontId="1"/>
  </si>
  <si>
    <t>会計・経済・
投資理論</t>
    <rPh sb="0" eb="2">
      <t>カイケイ</t>
    </rPh>
    <rPh sb="3" eb="5">
      <t>ケイザイ</t>
    </rPh>
    <rPh sb="7" eb="11">
      <t>トウシリロン</t>
    </rPh>
    <phoneticPr fontId="1"/>
  </si>
  <si>
    <t>要</t>
    <rPh sb="0" eb="1">
      <t>ヨウ</t>
    </rPh>
    <phoneticPr fontId="1"/>
  </si>
  <si>
    <t>特定分野２研修
※１</t>
    <rPh sb="0" eb="4">
      <t>トクテイブンヤ</t>
    </rPh>
    <rPh sb="5" eb="7">
      <t>ケンシュウ</t>
    </rPh>
    <phoneticPr fontId="1"/>
  </si>
  <si>
    <t>第１次プロフェッショナリズム研修
（初期教育）
※３</t>
    <rPh sb="0" eb="1">
      <t>ダイ</t>
    </rPh>
    <rPh sb="2" eb="3">
      <t>ジ</t>
    </rPh>
    <rPh sb="14" eb="16">
      <t>ケンシュウ</t>
    </rPh>
    <rPh sb="18" eb="20">
      <t>ショキ</t>
    </rPh>
    <rPh sb="20" eb="22">
      <t>キョウイク</t>
    </rPh>
    <phoneticPr fontId="1"/>
  </si>
  <si>
    <t>備考</t>
    <rPh sb="0" eb="2">
      <t>ビコウ</t>
    </rPh>
    <phoneticPr fontId="1"/>
  </si>
  <si>
    <t>みなし合格科目</t>
    <rPh sb="3" eb="7">
      <t>ゴウカクカモク</t>
    </rPh>
    <phoneticPr fontId="1"/>
  </si>
  <si>
    <t>一覧表</t>
    <rPh sb="0" eb="3">
      <t>イチランヒョウ</t>
    </rPh>
    <phoneticPr fontId="1"/>
  </si>
  <si>
    <t>合格した科目に○を入力してください</t>
    <rPh sb="0" eb="2">
      <t>ゴウカク</t>
    </rPh>
    <rPh sb="4" eb="6">
      <t>カモク</t>
    </rPh>
    <rPh sb="9" eb="11">
      <t>ニュウリョク</t>
    </rPh>
    <phoneticPr fontId="1"/>
  </si>
  <si>
    <t>2027年度始時点で研究会員の場合</t>
    <rPh sb="4" eb="7">
      <t>ネンドシ</t>
    </rPh>
    <rPh sb="7" eb="9">
      <t>ジテン</t>
    </rPh>
    <rPh sb="10" eb="14">
      <t>ケンキュウカイイン</t>
    </rPh>
    <rPh sb="15" eb="17">
      <t>バアイ</t>
    </rPh>
    <phoneticPr fontId="1"/>
  </si>
  <si>
    <t>※１　金融システム研修、アクチュアリアル・リスクマネジメント研修。会計・経済・投資理論合格者のみ受講可。
※２　2027年度は受験不可。2028年度以降受験可。
※３　第１次試験５科目合格後に受講可。別途eラーニング「アクチュアリー行動規範とアクチュアリー行動基準」の受講も必要。</t>
    <rPh sb="33" eb="35">
      <t>カイケイ</t>
    </rPh>
    <rPh sb="36" eb="38">
      <t>ケイザイ</t>
    </rPh>
    <rPh sb="39" eb="43">
      <t>トウシリロン</t>
    </rPh>
    <rPh sb="43" eb="46">
      <t>ゴウカクシャ</t>
    </rPh>
    <rPh sb="48" eb="51">
      <t>ジュコウカ</t>
    </rPh>
    <rPh sb="72" eb="74">
      <t>ネンド</t>
    </rPh>
    <rPh sb="74" eb="76">
      <t>イコウ</t>
    </rPh>
    <rPh sb="76" eb="79">
      <t>ジュケンカ</t>
    </rPh>
    <rPh sb="96" eb="99">
      <t>ジュコウカ</t>
    </rPh>
    <rPh sb="100" eb="102">
      <t>ベット</t>
    </rPh>
    <rPh sb="116" eb="120">
      <t>コウドウキハン</t>
    </rPh>
    <rPh sb="128" eb="132">
      <t>コウドウキジュン</t>
    </rPh>
    <rPh sb="134" eb="136">
      <t>ジュコウ</t>
    </rPh>
    <rPh sb="137" eb="139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</si>
</sst>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" vertical="center" textRotation="255" wrapText="1"/>
    </xf>
    <xf numFmtId="0" fontId="2" fillId="3" borderId="2" xfId="0" applyFont="1" applyFill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Continuous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255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3" borderId="6" xfId="0" applyFont="1" applyFill="1" applyBorder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2" fillId="3" borderId="8" xfId="0" applyFont="1" applyFill="1" applyBorder="1" applyAlignment="1">
      <alignment horizontal="centerContinuous"/>
    </xf>
    <xf numFmtId="0" fontId="2" fillId="3" borderId="9" xfId="0" applyFont="1" applyFill="1" applyBorder="1" applyAlignment="1">
      <alignment horizontal="center" vertical="center" textRotation="255" wrapText="1"/>
    </xf>
    <xf numFmtId="0" fontId="2" fillId="3" borderId="10" xfId="0" applyFont="1" applyFill="1" applyBorder="1" applyAlignment="1">
      <alignment horizontal="center" vertical="center" textRotation="255" wrapText="1"/>
    </xf>
    <xf numFmtId="0" fontId="4" fillId="0" borderId="0" xfId="0" applyFont="1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0" fillId="0" borderId="3" xfId="0" applyBorder="1"/>
    <xf numFmtId="0" fontId="0" fillId="0" borderId="5" xfId="0" applyBorder="1"/>
    <xf numFmtId="0" fontId="4" fillId="0" borderId="0" xfId="0" applyFont="1" applyAlignment="1">
      <alignment vertical="top" wrapText="1"/>
    </xf>
    <xf numFmtId="0" fontId="0" fillId="0" borderId="0" xfId="0" applyAlignment="1">
      <alignment vertical="top"/>
    </xf>
  </cellXfs>
  <cellStyles count="1">
    <cellStyle name="標準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339587</xdr:colOff>
      <xdr:row>3</xdr:row>
      <xdr:rowOff>16564</xdr:rowOff>
    </xdr:from>
    <xdr:to>
      <xdr:col>7</xdr:col>
      <xdr:colOff>1449456</xdr:colOff>
      <xdr:row>4</xdr:row>
      <xdr:rowOff>223629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D4EBFB73-1D2C-25C0-FC04-3DF2B05A69ED}"/>
            </a:ext>
          </a:extLst>
        </xdr:cNvPr>
        <xdr:cNvSpPr/>
      </xdr:nvSpPr>
      <xdr:spPr>
        <a:xfrm>
          <a:off x="4795630" y="1292086"/>
          <a:ext cx="1109869" cy="1308652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3BBA-8C1A-4B90-AB86-CA3419493EBF}">
  <sheetPr>
    <pageSetUpPr fitToPage="1"/>
  </sheetPr>
  <dimension ref="A1:T55"/>
  <sheetViews>
    <sheetView showGridLines="0" tabSelected="1" view="pageBreakPreview" zoomScaleNormal="85" zoomScaleSheetLayoutView="100" workbookViewId="0">
      <pane xSplit="1" ySplit="9" topLeftCell="B10" activePane="bottomRight" state="frozen"/>
      <selection activeCell="B5" sqref="B5"/>
      <selection pane="topRight" activeCell="B5" sqref="B5"/>
      <selection pane="bottomLeft" activeCell="B5" sqref="B5"/>
      <selection pane="bottomRight" activeCell="B10" sqref="B10"/>
    </sheetView>
  </sheetViews>
  <sheetFormatPr defaultRowHeight="14.25" customHeight="1"/>
  <cols>
    <col min="1" max="1" width="4.375" style="1" bestFit="1" customWidth="1"/>
    <col min="2" max="7" width="9" style="1"/>
    <col min="8" max="8" width="23.625" style="1" customWidth="1"/>
    <col min="9" max="13" width="9" style="1"/>
    <col min="14" max="14" width="4.5" style="1" customWidth="1"/>
    <col min="15" max="19" width="9" style="1"/>
    <col min="20" max="20" width="12.75" style="1" bestFit="1" customWidth="1"/>
    <col min="21" max="16384" width="9" style="1"/>
  </cols>
  <sheetData>
    <row r="1" spans="1:20" ht="57" customHeight="1">
      <c r="A1" s="29" t="s">
        <v>21</v>
      </c>
      <c r="B1" s="30"/>
      <c r="C1" s="30"/>
      <c r="D1" s="30"/>
      <c r="E1" s="30"/>
      <c r="F1" s="30"/>
      <c r="G1" s="30"/>
      <c r="H1" s="30"/>
      <c r="I1" s="13" t="s">
        <v>17</v>
      </c>
      <c r="J1" s="26" t="s">
        <v>22</v>
      </c>
      <c r="K1" s="27"/>
      <c r="L1" s="27"/>
      <c r="M1" s="27"/>
      <c r="N1" s="27"/>
      <c r="O1" s="27"/>
      <c r="P1" s="27"/>
      <c r="Q1" s="27"/>
      <c r="R1" s="27"/>
      <c r="S1" s="27"/>
      <c r="T1" s="28"/>
    </row>
    <row r="2" spans="1:20" ht="29.25" thickBot="1">
      <c r="A2" s="21" t="s">
        <v>20</v>
      </c>
    </row>
    <row r="3" spans="1:20">
      <c r="B3" s="16" t="s">
        <v>9</v>
      </c>
      <c r="C3" s="17"/>
      <c r="D3" s="17"/>
      <c r="E3" s="17"/>
      <c r="F3" s="17"/>
      <c r="G3" s="18"/>
      <c r="I3" s="4" t="s">
        <v>18</v>
      </c>
      <c r="J3" s="5"/>
      <c r="K3" s="5"/>
      <c r="L3" s="5"/>
      <c r="M3" s="5"/>
      <c r="O3" s="11" t="s">
        <v>11</v>
      </c>
      <c r="P3" s="5"/>
      <c r="Q3" s="5"/>
      <c r="R3" s="5"/>
      <c r="S3" s="5"/>
      <c r="T3" s="5"/>
    </row>
    <row r="4" spans="1:20" ht="100.5" customHeight="1">
      <c r="B4" s="19" t="s">
        <v>1</v>
      </c>
      <c r="C4" s="6" t="s">
        <v>2</v>
      </c>
      <c r="D4" s="6" t="s">
        <v>3</v>
      </c>
      <c r="E4" s="6" t="s">
        <v>0</v>
      </c>
      <c r="F4" s="7" t="s">
        <v>13</v>
      </c>
      <c r="G4" s="20" t="s">
        <v>15</v>
      </c>
      <c r="I4" s="6" t="s">
        <v>1</v>
      </c>
      <c r="J4" s="6" t="s">
        <v>4</v>
      </c>
      <c r="K4" s="6" t="s">
        <v>5</v>
      </c>
      <c r="L4" s="6" t="s">
        <v>6</v>
      </c>
      <c r="M4" s="6" t="s">
        <v>12</v>
      </c>
      <c r="O4" s="6" t="s">
        <v>1</v>
      </c>
      <c r="P4" s="6" t="s">
        <v>4</v>
      </c>
      <c r="Q4" s="6" t="s">
        <v>5</v>
      </c>
      <c r="R4" s="6" t="s">
        <v>6</v>
      </c>
      <c r="S4" s="7" t="s">
        <v>12</v>
      </c>
      <c r="T4" s="9" t="s">
        <v>16</v>
      </c>
    </row>
    <row r="5" spans="1:20" ht="28.5" customHeight="1" thickBot="1">
      <c r="B5" s="24" t="s">
        <v>10</v>
      </c>
      <c r="C5" s="22" t="s">
        <v>10</v>
      </c>
      <c r="D5" s="22" t="s">
        <v>10</v>
      </c>
      <c r="E5" s="22" t="s">
        <v>10</v>
      </c>
      <c r="F5" s="23" t="s">
        <v>10</v>
      </c>
      <c r="G5" s="25" t="s">
        <v>10</v>
      </c>
      <c r="I5" s="2" t="str">
        <f>B5</f>
        <v>-</v>
      </c>
      <c r="J5" s="2" t="str">
        <f t="shared" ref="J5" si="0">IF(AND(C5="○",E5="○"),"○","-")</f>
        <v>-</v>
      </c>
      <c r="K5" s="2" t="str">
        <f>D5</f>
        <v>-</v>
      </c>
      <c r="L5" s="2" t="str">
        <f t="shared" ref="L5:M5" si="1">IF(AND($F5="○",$G5="○"),"○","-")</f>
        <v>-</v>
      </c>
      <c r="M5" s="2" t="str">
        <f t="shared" si="1"/>
        <v>-</v>
      </c>
      <c r="O5" s="2" t="str">
        <f t="shared" ref="O5" si="2">IF(I5="○","-","要")</f>
        <v>要</v>
      </c>
      <c r="P5" s="2" t="str">
        <f t="shared" ref="P5" si="3">IF(J5="○","-","要")</f>
        <v>要</v>
      </c>
      <c r="Q5" s="2" t="str">
        <f t="shared" ref="Q5" si="4">IF(K5="○","-","要")</f>
        <v>要</v>
      </c>
      <c r="R5" s="2" t="str">
        <f>IF(L5="○","-",IF(AND($F5="○",$G5="-"),"要※２","要"))</f>
        <v>要</v>
      </c>
      <c r="S5" s="8" t="str">
        <f t="shared" ref="S5" si="5">IF(M5="○","-",IF(AND($F5="○",$G5="-"),"要※２","要"))</f>
        <v>要</v>
      </c>
      <c r="T5" s="10" t="s">
        <v>14</v>
      </c>
    </row>
    <row r="6" spans="1:20"/>
    <row r="7" spans="1:20">
      <c r="A7" s="15" t="s">
        <v>19</v>
      </c>
    </row>
    <row r="8" spans="1:20">
      <c r="A8" s="3"/>
      <c r="B8" s="4" t="s">
        <v>9</v>
      </c>
      <c r="C8" s="5"/>
      <c r="D8" s="5"/>
      <c r="E8" s="5"/>
      <c r="F8" s="5"/>
      <c r="G8" s="5"/>
      <c r="I8" s="4" t="s">
        <v>18</v>
      </c>
      <c r="J8" s="5"/>
      <c r="K8" s="5"/>
      <c r="L8" s="5"/>
      <c r="M8" s="5"/>
      <c r="O8" s="11" t="s">
        <v>11</v>
      </c>
      <c r="P8" s="5"/>
      <c r="Q8" s="5"/>
      <c r="R8" s="5"/>
      <c r="S8" s="5"/>
      <c r="T8" s="5"/>
    </row>
    <row r="9" spans="1:20" ht="105" customHeight="1">
      <c r="A9" s="12" t="s">
        <v>7</v>
      </c>
      <c r="B9" s="6" t="s">
        <v>1</v>
      </c>
      <c r="C9" s="6" t="s">
        <v>2</v>
      </c>
      <c r="D9" s="6" t="s">
        <v>3</v>
      </c>
      <c r="E9" s="6" t="s">
        <v>0</v>
      </c>
      <c r="F9" s="7" t="s">
        <v>13</v>
      </c>
      <c r="G9" s="9" t="s">
        <v>15</v>
      </c>
      <c r="I9" s="6" t="s">
        <v>1</v>
      </c>
      <c r="J9" s="6" t="s">
        <v>4</v>
      </c>
      <c r="K9" s="6" t="s">
        <v>5</v>
      </c>
      <c r="L9" s="6" t="s">
        <v>6</v>
      </c>
      <c r="M9" s="6" t="s">
        <v>12</v>
      </c>
      <c r="O9" s="6" t="s">
        <v>1</v>
      </c>
      <c r="P9" s="6" t="s">
        <v>4</v>
      </c>
      <c r="Q9" s="6" t="s">
        <v>5</v>
      </c>
      <c r="R9" s="6" t="s">
        <v>6</v>
      </c>
      <c r="S9" s="7" t="s">
        <v>12</v>
      </c>
      <c r="T9" s="9" t="s">
        <v>16</v>
      </c>
    </row>
    <row r="10" spans="1:20" ht="14.25" customHeight="1">
      <c r="A10" s="14">
        <v>1</v>
      </c>
      <c r="B10" s="2" t="s">
        <v>10</v>
      </c>
      <c r="C10" s="2" t="s">
        <v>10</v>
      </c>
      <c r="D10" s="2" t="s">
        <v>10</v>
      </c>
      <c r="E10" s="2" t="s">
        <v>10</v>
      </c>
      <c r="F10" s="8" t="s">
        <v>10</v>
      </c>
      <c r="G10" s="10" t="s">
        <v>10</v>
      </c>
      <c r="I10" s="2" t="str">
        <f>B10</f>
        <v>-</v>
      </c>
      <c r="J10" s="2" t="str">
        <f t="shared" ref="J10" si="6">IF(AND(C10="○",E10="○"),"○","-")</f>
        <v>-</v>
      </c>
      <c r="K10" s="2" t="str">
        <f>D10</f>
        <v>-</v>
      </c>
      <c r="L10" s="2" t="str">
        <f t="shared" ref="L10:L28" si="7">IF(AND($F10="○",$G10="○"),"○","-")</f>
        <v>-</v>
      </c>
      <c r="M10" s="2" t="str">
        <f t="shared" ref="M10:M55" si="8">IF(AND($F10="○",$G10="○"),"○","-")</f>
        <v>-</v>
      </c>
      <c r="O10" s="2" t="str">
        <f t="shared" ref="O10:O55" si="9">IF(I10="○","-","要")</f>
        <v>要</v>
      </c>
      <c r="P10" s="2" t="str">
        <f t="shared" ref="P10:P55" si="10">IF(J10="○","-","要")</f>
        <v>要</v>
      </c>
      <c r="Q10" s="2" t="str">
        <f t="shared" ref="Q10:Q55" si="11">IF(K10="○","-","要")</f>
        <v>要</v>
      </c>
      <c r="R10" s="2" t="str">
        <f>IF(L10="○","-",IF(AND($F10="○",$G10="-"),"要※２","要"))</f>
        <v>要</v>
      </c>
      <c r="S10" s="8" t="str">
        <f t="shared" ref="S10:S55" si="12">IF(M10="○","-",IF(AND($F10="○",$G10="-"),"要※２","要"))</f>
        <v>要</v>
      </c>
      <c r="T10" s="10" t="s">
        <v>14</v>
      </c>
    </row>
    <row r="11" spans="1:20" ht="14.25" customHeight="1">
      <c r="A11" s="14">
        <v>2</v>
      </c>
      <c r="B11" s="2" t="s">
        <v>10</v>
      </c>
      <c r="C11" s="2" t="s">
        <v>10</v>
      </c>
      <c r="D11" s="2" t="s">
        <v>10</v>
      </c>
      <c r="E11" s="2" t="s">
        <v>10</v>
      </c>
      <c r="F11" s="8" t="s">
        <v>8</v>
      </c>
      <c r="G11" s="10" t="s">
        <v>10</v>
      </c>
      <c r="I11" s="2" t="str">
        <f t="shared" ref="I11:I55" si="13">B11</f>
        <v>-</v>
      </c>
      <c r="J11" s="2" t="str">
        <f t="shared" ref="J11:J55" si="14">IF(AND(C11="○",E11="○"),"○","-")</f>
        <v>-</v>
      </c>
      <c r="K11" s="2" t="str">
        <f t="shared" ref="K11:K55" si="15">D11</f>
        <v>-</v>
      </c>
      <c r="L11" s="2" t="str">
        <f t="shared" si="7"/>
        <v>-</v>
      </c>
      <c r="M11" s="2" t="str">
        <f t="shared" si="8"/>
        <v>-</v>
      </c>
      <c r="O11" s="2" t="str">
        <f t="shared" si="9"/>
        <v>要</v>
      </c>
      <c r="P11" s="2" t="str">
        <f t="shared" si="10"/>
        <v>要</v>
      </c>
      <c r="Q11" s="2" t="str">
        <f t="shared" si="11"/>
        <v>要</v>
      </c>
      <c r="R11" s="2" t="str">
        <f t="shared" ref="R11:R55" si="16">IF(L11="○","-",IF(AND($F11="○",$G11="-"),"要※２","要"))</f>
        <v>要※２</v>
      </c>
      <c r="S11" s="8" t="str">
        <f t="shared" si="12"/>
        <v>要※２</v>
      </c>
      <c r="T11" s="10" t="s">
        <v>14</v>
      </c>
    </row>
    <row r="12" spans="1:20" ht="14.25" customHeight="1">
      <c r="A12" s="14">
        <v>3</v>
      </c>
      <c r="B12" s="2" t="s">
        <v>10</v>
      </c>
      <c r="C12" s="2" t="s">
        <v>10</v>
      </c>
      <c r="D12" s="2" t="s">
        <v>10</v>
      </c>
      <c r="E12" s="2" t="s">
        <v>10</v>
      </c>
      <c r="F12" s="8" t="s">
        <v>8</v>
      </c>
      <c r="G12" s="10" t="s">
        <v>8</v>
      </c>
      <c r="I12" s="2" t="str">
        <f t="shared" si="13"/>
        <v>-</v>
      </c>
      <c r="J12" s="2" t="str">
        <f t="shared" si="14"/>
        <v>-</v>
      </c>
      <c r="K12" s="2" t="str">
        <f t="shared" si="15"/>
        <v>-</v>
      </c>
      <c r="L12" s="2" t="str">
        <f t="shared" si="7"/>
        <v>○</v>
      </c>
      <c r="M12" s="2" t="str">
        <f t="shared" si="8"/>
        <v>○</v>
      </c>
      <c r="O12" s="2" t="str">
        <f t="shared" si="9"/>
        <v>要</v>
      </c>
      <c r="P12" s="2" t="str">
        <f t="shared" si="10"/>
        <v>要</v>
      </c>
      <c r="Q12" s="2" t="str">
        <f t="shared" si="11"/>
        <v>要</v>
      </c>
      <c r="R12" s="2" t="str">
        <f t="shared" si="16"/>
        <v>-</v>
      </c>
      <c r="S12" s="8" t="str">
        <f t="shared" si="12"/>
        <v>-</v>
      </c>
      <c r="T12" s="10" t="s">
        <v>14</v>
      </c>
    </row>
    <row r="13" spans="1:20" ht="14.25" customHeight="1">
      <c r="A13" s="14">
        <v>4</v>
      </c>
      <c r="B13" s="2" t="s">
        <v>10</v>
      </c>
      <c r="C13" s="2" t="s">
        <v>10</v>
      </c>
      <c r="D13" s="2" t="s">
        <v>10</v>
      </c>
      <c r="E13" s="2" t="s">
        <v>8</v>
      </c>
      <c r="F13" s="8" t="s">
        <v>10</v>
      </c>
      <c r="G13" s="10" t="s">
        <v>10</v>
      </c>
      <c r="I13" s="2" t="str">
        <f t="shared" si="13"/>
        <v>-</v>
      </c>
      <c r="J13" s="2" t="str">
        <f t="shared" si="14"/>
        <v>-</v>
      </c>
      <c r="K13" s="2" t="str">
        <f t="shared" si="15"/>
        <v>-</v>
      </c>
      <c r="L13" s="2" t="str">
        <f t="shared" si="7"/>
        <v>-</v>
      </c>
      <c r="M13" s="2" t="str">
        <f t="shared" si="8"/>
        <v>-</v>
      </c>
      <c r="O13" s="2" t="str">
        <f t="shared" si="9"/>
        <v>要</v>
      </c>
      <c r="P13" s="2" t="str">
        <f t="shared" si="10"/>
        <v>要</v>
      </c>
      <c r="Q13" s="2" t="str">
        <f t="shared" si="11"/>
        <v>要</v>
      </c>
      <c r="R13" s="2" t="str">
        <f t="shared" si="16"/>
        <v>要</v>
      </c>
      <c r="S13" s="8" t="str">
        <f t="shared" si="12"/>
        <v>要</v>
      </c>
      <c r="T13" s="10" t="s">
        <v>14</v>
      </c>
    </row>
    <row r="14" spans="1:20" ht="14.25" customHeight="1">
      <c r="A14" s="14">
        <v>5</v>
      </c>
      <c r="B14" s="2" t="s">
        <v>10</v>
      </c>
      <c r="C14" s="2" t="s">
        <v>10</v>
      </c>
      <c r="D14" s="2" t="s">
        <v>10</v>
      </c>
      <c r="E14" s="2" t="s">
        <v>8</v>
      </c>
      <c r="F14" s="8" t="s">
        <v>8</v>
      </c>
      <c r="G14" s="10" t="s">
        <v>10</v>
      </c>
      <c r="I14" s="2" t="str">
        <f t="shared" si="13"/>
        <v>-</v>
      </c>
      <c r="J14" s="2" t="str">
        <f t="shared" si="14"/>
        <v>-</v>
      </c>
      <c r="K14" s="2" t="str">
        <f t="shared" si="15"/>
        <v>-</v>
      </c>
      <c r="L14" s="2" t="str">
        <f t="shared" si="7"/>
        <v>-</v>
      </c>
      <c r="M14" s="2" t="str">
        <f t="shared" si="8"/>
        <v>-</v>
      </c>
      <c r="O14" s="2" t="str">
        <f t="shared" si="9"/>
        <v>要</v>
      </c>
      <c r="P14" s="2" t="str">
        <f t="shared" si="10"/>
        <v>要</v>
      </c>
      <c r="Q14" s="2" t="str">
        <f t="shared" si="11"/>
        <v>要</v>
      </c>
      <c r="R14" s="2" t="str">
        <f t="shared" si="16"/>
        <v>要※２</v>
      </c>
      <c r="S14" s="8" t="str">
        <f t="shared" si="12"/>
        <v>要※２</v>
      </c>
      <c r="T14" s="10" t="s">
        <v>14</v>
      </c>
    </row>
    <row r="15" spans="1:20" ht="14.25" customHeight="1">
      <c r="A15" s="14">
        <v>6</v>
      </c>
      <c r="B15" s="2" t="s">
        <v>10</v>
      </c>
      <c r="C15" s="2" t="s">
        <v>10</v>
      </c>
      <c r="D15" s="2" t="s">
        <v>10</v>
      </c>
      <c r="E15" s="2" t="s">
        <v>8</v>
      </c>
      <c r="F15" s="8" t="s">
        <v>8</v>
      </c>
      <c r="G15" s="10" t="s">
        <v>8</v>
      </c>
      <c r="I15" s="2" t="str">
        <f t="shared" si="13"/>
        <v>-</v>
      </c>
      <c r="J15" s="2" t="str">
        <f t="shared" si="14"/>
        <v>-</v>
      </c>
      <c r="K15" s="2" t="str">
        <f t="shared" si="15"/>
        <v>-</v>
      </c>
      <c r="L15" s="2" t="str">
        <f t="shared" si="7"/>
        <v>○</v>
      </c>
      <c r="M15" s="2" t="str">
        <f t="shared" si="8"/>
        <v>○</v>
      </c>
      <c r="O15" s="2" t="str">
        <f t="shared" si="9"/>
        <v>要</v>
      </c>
      <c r="P15" s="2" t="str">
        <f t="shared" si="10"/>
        <v>要</v>
      </c>
      <c r="Q15" s="2" t="str">
        <f t="shared" si="11"/>
        <v>要</v>
      </c>
      <c r="R15" s="2" t="str">
        <f t="shared" si="16"/>
        <v>-</v>
      </c>
      <c r="S15" s="8" t="str">
        <f t="shared" si="12"/>
        <v>-</v>
      </c>
      <c r="T15" s="10" t="s">
        <v>14</v>
      </c>
    </row>
    <row r="16" spans="1:20" ht="14.25" customHeight="1">
      <c r="A16" s="14">
        <v>7</v>
      </c>
      <c r="B16" s="2" t="s">
        <v>10</v>
      </c>
      <c r="C16" s="2" t="s">
        <v>10</v>
      </c>
      <c r="D16" s="2" t="s">
        <v>8</v>
      </c>
      <c r="E16" s="2" t="s">
        <v>10</v>
      </c>
      <c r="F16" s="8" t="s">
        <v>10</v>
      </c>
      <c r="G16" s="10" t="s">
        <v>10</v>
      </c>
      <c r="I16" s="2" t="str">
        <f t="shared" si="13"/>
        <v>-</v>
      </c>
      <c r="J16" s="2" t="str">
        <f t="shared" si="14"/>
        <v>-</v>
      </c>
      <c r="K16" s="2" t="str">
        <f t="shared" si="15"/>
        <v>○</v>
      </c>
      <c r="L16" s="2" t="str">
        <f t="shared" si="7"/>
        <v>-</v>
      </c>
      <c r="M16" s="2" t="str">
        <f t="shared" si="8"/>
        <v>-</v>
      </c>
      <c r="O16" s="2" t="str">
        <f t="shared" si="9"/>
        <v>要</v>
      </c>
      <c r="P16" s="2" t="str">
        <f t="shared" si="10"/>
        <v>要</v>
      </c>
      <c r="Q16" s="2" t="str">
        <f t="shared" si="11"/>
        <v>-</v>
      </c>
      <c r="R16" s="2" t="str">
        <f t="shared" si="16"/>
        <v>要</v>
      </c>
      <c r="S16" s="8" t="str">
        <f t="shared" si="12"/>
        <v>要</v>
      </c>
      <c r="T16" s="10" t="s">
        <v>14</v>
      </c>
    </row>
    <row r="17" spans="1:20" ht="14.25" customHeight="1">
      <c r="A17" s="14">
        <v>8</v>
      </c>
      <c r="B17" s="2" t="s">
        <v>10</v>
      </c>
      <c r="C17" s="2" t="s">
        <v>10</v>
      </c>
      <c r="D17" s="2" t="s">
        <v>8</v>
      </c>
      <c r="E17" s="2" t="s">
        <v>10</v>
      </c>
      <c r="F17" s="8" t="s">
        <v>8</v>
      </c>
      <c r="G17" s="10" t="s">
        <v>10</v>
      </c>
      <c r="I17" s="2" t="str">
        <f t="shared" si="13"/>
        <v>-</v>
      </c>
      <c r="J17" s="2" t="str">
        <f t="shared" si="14"/>
        <v>-</v>
      </c>
      <c r="K17" s="2" t="str">
        <f t="shared" si="15"/>
        <v>○</v>
      </c>
      <c r="L17" s="2" t="str">
        <f t="shared" si="7"/>
        <v>-</v>
      </c>
      <c r="M17" s="2" t="str">
        <f t="shared" si="8"/>
        <v>-</v>
      </c>
      <c r="O17" s="2" t="str">
        <f t="shared" si="9"/>
        <v>要</v>
      </c>
      <c r="P17" s="2" t="str">
        <f t="shared" si="10"/>
        <v>要</v>
      </c>
      <c r="Q17" s="2" t="str">
        <f t="shared" si="11"/>
        <v>-</v>
      </c>
      <c r="R17" s="2" t="str">
        <f t="shared" si="16"/>
        <v>要※２</v>
      </c>
      <c r="S17" s="8" t="str">
        <f t="shared" si="12"/>
        <v>要※２</v>
      </c>
      <c r="T17" s="10" t="s">
        <v>14</v>
      </c>
    </row>
    <row r="18" spans="1:20" ht="14.25" customHeight="1">
      <c r="A18" s="14">
        <v>9</v>
      </c>
      <c r="B18" s="2" t="s">
        <v>10</v>
      </c>
      <c r="C18" s="2" t="s">
        <v>10</v>
      </c>
      <c r="D18" s="2" t="s">
        <v>8</v>
      </c>
      <c r="E18" s="2" t="s">
        <v>10</v>
      </c>
      <c r="F18" s="8" t="s">
        <v>8</v>
      </c>
      <c r="G18" s="10" t="s">
        <v>8</v>
      </c>
      <c r="I18" s="2" t="str">
        <f t="shared" si="13"/>
        <v>-</v>
      </c>
      <c r="J18" s="2" t="str">
        <f t="shared" si="14"/>
        <v>-</v>
      </c>
      <c r="K18" s="2" t="str">
        <f t="shared" si="15"/>
        <v>○</v>
      </c>
      <c r="L18" s="2" t="str">
        <f t="shared" si="7"/>
        <v>○</v>
      </c>
      <c r="M18" s="2" t="str">
        <f t="shared" si="8"/>
        <v>○</v>
      </c>
      <c r="O18" s="2" t="str">
        <f t="shared" si="9"/>
        <v>要</v>
      </c>
      <c r="P18" s="2" t="str">
        <f t="shared" si="10"/>
        <v>要</v>
      </c>
      <c r="Q18" s="2" t="str">
        <f t="shared" si="11"/>
        <v>-</v>
      </c>
      <c r="R18" s="2" t="str">
        <f t="shared" si="16"/>
        <v>-</v>
      </c>
      <c r="S18" s="8" t="str">
        <f t="shared" si="12"/>
        <v>-</v>
      </c>
      <c r="T18" s="10" t="s">
        <v>14</v>
      </c>
    </row>
    <row r="19" spans="1:20" ht="14.25" customHeight="1">
      <c r="A19" s="14">
        <v>10</v>
      </c>
      <c r="B19" s="2" t="s">
        <v>10</v>
      </c>
      <c r="C19" s="2" t="s">
        <v>10</v>
      </c>
      <c r="D19" s="2" t="s">
        <v>8</v>
      </c>
      <c r="E19" s="2" t="s">
        <v>8</v>
      </c>
      <c r="F19" s="8" t="s">
        <v>10</v>
      </c>
      <c r="G19" s="10" t="s">
        <v>10</v>
      </c>
      <c r="I19" s="2" t="str">
        <f t="shared" si="13"/>
        <v>-</v>
      </c>
      <c r="J19" s="2" t="str">
        <f t="shared" si="14"/>
        <v>-</v>
      </c>
      <c r="K19" s="2" t="str">
        <f t="shared" si="15"/>
        <v>○</v>
      </c>
      <c r="L19" s="2" t="str">
        <f t="shared" si="7"/>
        <v>-</v>
      </c>
      <c r="M19" s="2" t="str">
        <f t="shared" si="8"/>
        <v>-</v>
      </c>
      <c r="O19" s="2" t="str">
        <f t="shared" si="9"/>
        <v>要</v>
      </c>
      <c r="P19" s="2" t="str">
        <f t="shared" si="10"/>
        <v>要</v>
      </c>
      <c r="Q19" s="2" t="str">
        <f t="shared" si="11"/>
        <v>-</v>
      </c>
      <c r="R19" s="2" t="str">
        <f t="shared" si="16"/>
        <v>要</v>
      </c>
      <c r="S19" s="8" t="str">
        <f t="shared" si="12"/>
        <v>要</v>
      </c>
      <c r="T19" s="10" t="s">
        <v>14</v>
      </c>
    </row>
    <row r="20" spans="1:20" ht="14.25" customHeight="1">
      <c r="A20" s="14">
        <v>11</v>
      </c>
      <c r="B20" s="2" t="s">
        <v>10</v>
      </c>
      <c r="C20" s="2" t="s">
        <v>10</v>
      </c>
      <c r="D20" s="2" t="s">
        <v>8</v>
      </c>
      <c r="E20" s="2" t="s">
        <v>8</v>
      </c>
      <c r="F20" s="8" t="s">
        <v>8</v>
      </c>
      <c r="G20" s="10" t="s">
        <v>10</v>
      </c>
      <c r="I20" s="2" t="str">
        <f t="shared" si="13"/>
        <v>-</v>
      </c>
      <c r="J20" s="2" t="str">
        <f t="shared" si="14"/>
        <v>-</v>
      </c>
      <c r="K20" s="2" t="str">
        <f t="shared" si="15"/>
        <v>○</v>
      </c>
      <c r="L20" s="2" t="str">
        <f t="shared" si="7"/>
        <v>-</v>
      </c>
      <c r="M20" s="2" t="str">
        <f t="shared" si="8"/>
        <v>-</v>
      </c>
      <c r="O20" s="2" t="str">
        <f t="shared" si="9"/>
        <v>要</v>
      </c>
      <c r="P20" s="2" t="str">
        <f t="shared" si="10"/>
        <v>要</v>
      </c>
      <c r="Q20" s="2" t="str">
        <f t="shared" si="11"/>
        <v>-</v>
      </c>
      <c r="R20" s="2" t="str">
        <f t="shared" si="16"/>
        <v>要※２</v>
      </c>
      <c r="S20" s="8" t="str">
        <f t="shared" si="12"/>
        <v>要※２</v>
      </c>
      <c r="T20" s="10" t="s">
        <v>14</v>
      </c>
    </row>
    <row r="21" spans="1:20" ht="14.25" customHeight="1">
      <c r="A21" s="14">
        <v>12</v>
      </c>
      <c r="B21" s="2" t="s">
        <v>10</v>
      </c>
      <c r="C21" s="2" t="s">
        <v>10</v>
      </c>
      <c r="D21" s="2" t="s">
        <v>8</v>
      </c>
      <c r="E21" s="2" t="s">
        <v>8</v>
      </c>
      <c r="F21" s="8" t="s">
        <v>8</v>
      </c>
      <c r="G21" s="10" t="s">
        <v>8</v>
      </c>
      <c r="I21" s="2" t="str">
        <f t="shared" si="13"/>
        <v>-</v>
      </c>
      <c r="J21" s="2" t="str">
        <f t="shared" si="14"/>
        <v>-</v>
      </c>
      <c r="K21" s="2" t="str">
        <f t="shared" si="15"/>
        <v>○</v>
      </c>
      <c r="L21" s="2" t="str">
        <f t="shared" si="7"/>
        <v>○</v>
      </c>
      <c r="M21" s="2" t="str">
        <f t="shared" si="8"/>
        <v>○</v>
      </c>
      <c r="O21" s="2" t="str">
        <f t="shared" si="9"/>
        <v>要</v>
      </c>
      <c r="P21" s="2" t="str">
        <f t="shared" si="10"/>
        <v>要</v>
      </c>
      <c r="Q21" s="2" t="str">
        <f t="shared" si="11"/>
        <v>-</v>
      </c>
      <c r="R21" s="2" t="str">
        <f t="shared" si="16"/>
        <v>-</v>
      </c>
      <c r="S21" s="8" t="str">
        <f t="shared" si="12"/>
        <v>-</v>
      </c>
      <c r="T21" s="10" t="s">
        <v>14</v>
      </c>
    </row>
    <row r="22" spans="1:20" ht="14.25" customHeight="1">
      <c r="A22" s="14">
        <v>13</v>
      </c>
      <c r="B22" s="2" t="s">
        <v>10</v>
      </c>
      <c r="C22" s="2" t="s">
        <v>8</v>
      </c>
      <c r="D22" s="2" t="s">
        <v>10</v>
      </c>
      <c r="E22" s="2" t="s">
        <v>10</v>
      </c>
      <c r="F22" s="8" t="s">
        <v>10</v>
      </c>
      <c r="G22" s="10" t="s">
        <v>10</v>
      </c>
      <c r="I22" s="2" t="str">
        <f t="shared" si="13"/>
        <v>-</v>
      </c>
      <c r="J22" s="2" t="str">
        <f t="shared" si="14"/>
        <v>-</v>
      </c>
      <c r="K22" s="2" t="str">
        <f t="shared" si="15"/>
        <v>-</v>
      </c>
      <c r="L22" s="2" t="str">
        <f t="shared" si="7"/>
        <v>-</v>
      </c>
      <c r="M22" s="2" t="str">
        <f t="shared" si="8"/>
        <v>-</v>
      </c>
      <c r="O22" s="2" t="str">
        <f t="shared" si="9"/>
        <v>要</v>
      </c>
      <c r="P22" s="2" t="str">
        <f t="shared" si="10"/>
        <v>要</v>
      </c>
      <c r="Q22" s="2" t="str">
        <f t="shared" si="11"/>
        <v>要</v>
      </c>
      <c r="R22" s="2" t="str">
        <f t="shared" si="16"/>
        <v>要</v>
      </c>
      <c r="S22" s="8" t="str">
        <f t="shared" si="12"/>
        <v>要</v>
      </c>
      <c r="T22" s="10" t="s">
        <v>14</v>
      </c>
    </row>
    <row r="23" spans="1:20" ht="14.25" customHeight="1">
      <c r="A23" s="14">
        <v>14</v>
      </c>
      <c r="B23" s="2" t="s">
        <v>10</v>
      </c>
      <c r="C23" s="2" t="s">
        <v>8</v>
      </c>
      <c r="D23" s="2" t="s">
        <v>10</v>
      </c>
      <c r="E23" s="2" t="s">
        <v>10</v>
      </c>
      <c r="F23" s="8" t="s">
        <v>8</v>
      </c>
      <c r="G23" s="10" t="s">
        <v>10</v>
      </c>
      <c r="I23" s="2" t="str">
        <f t="shared" si="13"/>
        <v>-</v>
      </c>
      <c r="J23" s="2" t="str">
        <f t="shared" si="14"/>
        <v>-</v>
      </c>
      <c r="K23" s="2" t="str">
        <f t="shared" si="15"/>
        <v>-</v>
      </c>
      <c r="L23" s="2" t="str">
        <f t="shared" si="7"/>
        <v>-</v>
      </c>
      <c r="M23" s="2" t="str">
        <f t="shared" si="8"/>
        <v>-</v>
      </c>
      <c r="O23" s="2" t="str">
        <f t="shared" si="9"/>
        <v>要</v>
      </c>
      <c r="P23" s="2" t="str">
        <f t="shared" si="10"/>
        <v>要</v>
      </c>
      <c r="Q23" s="2" t="str">
        <f t="shared" si="11"/>
        <v>要</v>
      </c>
      <c r="R23" s="2" t="str">
        <f t="shared" si="16"/>
        <v>要※２</v>
      </c>
      <c r="S23" s="8" t="str">
        <f t="shared" si="12"/>
        <v>要※２</v>
      </c>
      <c r="T23" s="10" t="s">
        <v>14</v>
      </c>
    </row>
    <row r="24" spans="1:20" ht="14.25" customHeight="1">
      <c r="A24" s="14">
        <v>15</v>
      </c>
      <c r="B24" s="2" t="s">
        <v>10</v>
      </c>
      <c r="C24" s="2" t="s">
        <v>8</v>
      </c>
      <c r="D24" s="2" t="s">
        <v>10</v>
      </c>
      <c r="E24" s="2" t="s">
        <v>10</v>
      </c>
      <c r="F24" s="8" t="s">
        <v>8</v>
      </c>
      <c r="G24" s="10" t="s">
        <v>8</v>
      </c>
      <c r="I24" s="2" t="str">
        <f t="shared" si="13"/>
        <v>-</v>
      </c>
      <c r="J24" s="2" t="str">
        <f t="shared" si="14"/>
        <v>-</v>
      </c>
      <c r="K24" s="2" t="str">
        <f t="shared" si="15"/>
        <v>-</v>
      </c>
      <c r="L24" s="2" t="str">
        <f t="shared" si="7"/>
        <v>○</v>
      </c>
      <c r="M24" s="2" t="str">
        <f t="shared" si="8"/>
        <v>○</v>
      </c>
      <c r="O24" s="2" t="str">
        <f t="shared" si="9"/>
        <v>要</v>
      </c>
      <c r="P24" s="2" t="str">
        <f t="shared" si="10"/>
        <v>要</v>
      </c>
      <c r="Q24" s="2" t="str">
        <f t="shared" si="11"/>
        <v>要</v>
      </c>
      <c r="R24" s="2" t="str">
        <f t="shared" si="16"/>
        <v>-</v>
      </c>
      <c r="S24" s="8" t="str">
        <f t="shared" si="12"/>
        <v>-</v>
      </c>
      <c r="T24" s="10" t="s">
        <v>14</v>
      </c>
    </row>
    <row r="25" spans="1:20" ht="14.25" customHeight="1">
      <c r="A25" s="14">
        <v>16</v>
      </c>
      <c r="B25" s="2" t="s">
        <v>10</v>
      </c>
      <c r="C25" s="2" t="s">
        <v>8</v>
      </c>
      <c r="D25" s="2" t="s">
        <v>10</v>
      </c>
      <c r="E25" s="2" t="s">
        <v>8</v>
      </c>
      <c r="F25" s="8" t="s">
        <v>10</v>
      </c>
      <c r="G25" s="10" t="s">
        <v>10</v>
      </c>
      <c r="I25" s="2" t="str">
        <f t="shared" si="13"/>
        <v>-</v>
      </c>
      <c r="J25" s="2" t="str">
        <f t="shared" si="14"/>
        <v>○</v>
      </c>
      <c r="K25" s="2" t="str">
        <f t="shared" si="15"/>
        <v>-</v>
      </c>
      <c r="L25" s="2" t="str">
        <f t="shared" si="7"/>
        <v>-</v>
      </c>
      <c r="M25" s="2" t="str">
        <f t="shared" si="8"/>
        <v>-</v>
      </c>
      <c r="O25" s="2" t="str">
        <f t="shared" si="9"/>
        <v>要</v>
      </c>
      <c r="P25" s="2" t="str">
        <f t="shared" si="10"/>
        <v>-</v>
      </c>
      <c r="Q25" s="2" t="str">
        <f t="shared" si="11"/>
        <v>要</v>
      </c>
      <c r="R25" s="2" t="str">
        <f t="shared" si="16"/>
        <v>要</v>
      </c>
      <c r="S25" s="8" t="str">
        <f t="shared" si="12"/>
        <v>要</v>
      </c>
      <c r="T25" s="10" t="s">
        <v>14</v>
      </c>
    </row>
    <row r="26" spans="1:20" ht="14.25" customHeight="1">
      <c r="A26" s="14">
        <v>17</v>
      </c>
      <c r="B26" s="2" t="s">
        <v>10</v>
      </c>
      <c r="C26" s="2" t="s">
        <v>8</v>
      </c>
      <c r="D26" s="2" t="s">
        <v>10</v>
      </c>
      <c r="E26" s="2" t="s">
        <v>8</v>
      </c>
      <c r="F26" s="8" t="s">
        <v>8</v>
      </c>
      <c r="G26" s="10" t="s">
        <v>10</v>
      </c>
      <c r="I26" s="2" t="str">
        <f t="shared" si="13"/>
        <v>-</v>
      </c>
      <c r="J26" s="2" t="str">
        <f t="shared" si="14"/>
        <v>○</v>
      </c>
      <c r="K26" s="2" t="str">
        <f t="shared" si="15"/>
        <v>-</v>
      </c>
      <c r="L26" s="2" t="str">
        <f t="shared" si="7"/>
        <v>-</v>
      </c>
      <c r="M26" s="2" t="str">
        <f t="shared" si="8"/>
        <v>-</v>
      </c>
      <c r="O26" s="2" t="str">
        <f t="shared" si="9"/>
        <v>要</v>
      </c>
      <c r="P26" s="2" t="str">
        <f t="shared" si="10"/>
        <v>-</v>
      </c>
      <c r="Q26" s="2" t="str">
        <f t="shared" si="11"/>
        <v>要</v>
      </c>
      <c r="R26" s="2" t="str">
        <f t="shared" si="16"/>
        <v>要※２</v>
      </c>
      <c r="S26" s="8" t="str">
        <f t="shared" si="12"/>
        <v>要※２</v>
      </c>
      <c r="T26" s="10" t="s">
        <v>14</v>
      </c>
    </row>
    <row r="27" spans="1:20" ht="14.25" customHeight="1">
      <c r="A27" s="14">
        <v>18</v>
      </c>
      <c r="B27" s="2" t="s">
        <v>10</v>
      </c>
      <c r="C27" s="2" t="s">
        <v>8</v>
      </c>
      <c r="D27" s="2" t="s">
        <v>10</v>
      </c>
      <c r="E27" s="2" t="s">
        <v>8</v>
      </c>
      <c r="F27" s="8" t="s">
        <v>8</v>
      </c>
      <c r="G27" s="10" t="s">
        <v>8</v>
      </c>
      <c r="I27" s="2" t="str">
        <f t="shared" si="13"/>
        <v>-</v>
      </c>
      <c r="J27" s="2" t="str">
        <f t="shared" si="14"/>
        <v>○</v>
      </c>
      <c r="K27" s="2" t="str">
        <f t="shared" si="15"/>
        <v>-</v>
      </c>
      <c r="L27" s="2" t="str">
        <f t="shared" si="7"/>
        <v>○</v>
      </c>
      <c r="M27" s="2" t="str">
        <f t="shared" si="8"/>
        <v>○</v>
      </c>
      <c r="O27" s="2" t="str">
        <f t="shared" si="9"/>
        <v>要</v>
      </c>
      <c r="P27" s="2" t="str">
        <f t="shared" si="10"/>
        <v>-</v>
      </c>
      <c r="Q27" s="2" t="str">
        <f t="shared" si="11"/>
        <v>要</v>
      </c>
      <c r="R27" s="2" t="str">
        <f t="shared" si="16"/>
        <v>-</v>
      </c>
      <c r="S27" s="8" t="str">
        <f t="shared" si="12"/>
        <v>-</v>
      </c>
      <c r="T27" s="10" t="s">
        <v>14</v>
      </c>
    </row>
    <row r="28" spans="1:20" ht="14.25" customHeight="1">
      <c r="A28" s="14">
        <v>19</v>
      </c>
      <c r="B28" s="2" t="s">
        <v>10</v>
      </c>
      <c r="C28" s="2" t="s">
        <v>8</v>
      </c>
      <c r="D28" s="2" t="s">
        <v>8</v>
      </c>
      <c r="E28" s="2" t="s">
        <v>10</v>
      </c>
      <c r="F28" s="8" t="s">
        <v>10</v>
      </c>
      <c r="G28" s="10" t="s">
        <v>10</v>
      </c>
      <c r="I28" s="2" t="str">
        <f t="shared" si="13"/>
        <v>-</v>
      </c>
      <c r="J28" s="2" t="str">
        <f t="shared" si="14"/>
        <v>-</v>
      </c>
      <c r="K28" s="2" t="str">
        <f t="shared" si="15"/>
        <v>○</v>
      </c>
      <c r="L28" s="2" t="str">
        <f t="shared" si="7"/>
        <v>-</v>
      </c>
      <c r="M28" s="2" t="str">
        <f t="shared" si="8"/>
        <v>-</v>
      </c>
      <c r="O28" s="2" t="str">
        <f t="shared" si="9"/>
        <v>要</v>
      </c>
      <c r="P28" s="2" t="str">
        <f t="shared" si="10"/>
        <v>要</v>
      </c>
      <c r="Q28" s="2" t="str">
        <f t="shared" si="11"/>
        <v>-</v>
      </c>
      <c r="R28" s="2" t="str">
        <f t="shared" si="16"/>
        <v>要</v>
      </c>
      <c r="S28" s="8" t="str">
        <f t="shared" si="12"/>
        <v>要</v>
      </c>
      <c r="T28" s="10" t="s">
        <v>14</v>
      </c>
    </row>
    <row r="29" spans="1:20" ht="14.25" customHeight="1">
      <c r="A29" s="14">
        <v>20</v>
      </c>
      <c r="B29" s="2" t="s">
        <v>10</v>
      </c>
      <c r="C29" s="2" t="s">
        <v>8</v>
      </c>
      <c r="D29" s="2" t="s">
        <v>8</v>
      </c>
      <c r="E29" s="2" t="s">
        <v>10</v>
      </c>
      <c r="F29" s="8" t="s">
        <v>8</v>
      </c>
      <c r="G29" s="10" t="s">
        <v>10</v>
      </c>
      <c r="I29" s="2" t="str">
        <f t="shared" si="13"/>
        <v>-</v>
      </c>
      <c r="J29" s="2" t="str">
        <f t="shared" si="14"/>
        <v>-</v>
      </c>
      <c r="K29" s="2" t="str">
        <f t="shared" si="15"/>
        <v>○</v>
      </c>
      <c r="L29" s="2" t="str">
        <f t="shared" ref="L29:L55" si="17">IF(AND($F29="○",$G29="○"),"○","-")</f>
        <v>-</v>
      </c>
      <c r="M29" s="2" t="str">
        <f t="shared" si="8"/>
        <v>-</v>
      </c>
      <c r="O29" s="2" t="str">
        <f t="shared" si="9"/>
        <v>要</v>
      </c>
      <c r="P29" s="2" t="str">
        <f t="shared" si="10"/>
        <v>要</v>
      </c>
      <c r="Q29" s="2" t="str">
        <f t="shared" si="11"/>
        <v>-</v>
      </c>
      <c r="R29" s="2" t="str">
        <f t="shared" si="16"/>
        <v>要※２</v>
      </c>
      <c r="S29" s="8" t="str">
        <f t="shared" si="12"/>
        <v>要※２</v>
      </c>
      <c r="T29" s="10" t="s">
        <v>14</v>
      </c>
    </row>
    <row r="30" spans="1:20" ht="14.25" customHeight="1">
      <c r="A30" s="14">
        <v>21</v>
      </c>
      <c r="B30" s="2" t="s">
        <v>10</v>
      </c>
      <c r="C30" s="2" t="s">
        <v>8</v>
      </c>
      <c r="D30" s="2" t="s">
        <v>8</v>
      </c>
      <c r="E30" s="2" t="s">
        <v>10</v>
      </c>
      <c r="F30" s="8" t="s">
        <v>8</v>
      </c>
      <c r="G30" s="10" t="s">
        <v>8</v>
      </c>
      <c r="I30" s="2" t="str">
        <f t="shared" si="13"/>
        <v>-</v>
      </c>
      <c r="J30" s="2" t="str">
        <f t="shared" si="14"/>
        <v>-</v>
      </c>
      <c r="K30" s="2" t="str">
        <f t="shared" si="15"/>
        <v>○</v>
      </c>
      <c r="L30" s="2" t="str">
        <f t="shared" si="17"/>
        <v>○</v>
      </c>
      <c r="M30" s="2" t="str">
        <f t="shared" si="8"/>
        <v>○</v>
      </c>
      <c r="O30" s="2" t="str">
        <f t="shared" si="9"/>
        <v>要</v>
      </c>
      <c r="P30" s="2" t="str">
        <f t="shared" si="10"/>
        <v>要</v>
      </c>
      <c r="Q30" s="2" t="str">
        <f t="shared" si="11"/>
        <v>-</v>
      </c>
      <c r="R30" s="2" t="str">
        <f t="shared" si="16"/>
        <v>-</v>
      </c>
      <c r="S30" s="8" t="str">
        <f t="shared" si="12"/>
        <v>-</v>
      </c>
      <c r="T30" s="10" t="s">
        <v>14</v>
      </c>
    </row>
    <row r="31" spans="1:20" ht="14.25" customHeight="1">
      <c r="A31" s="14">
        <v>22</v>
      </c>
      <c r="B31" s="2" t="s">
        <v>10</v>
      </c>
      <c r="C31" s="2" t="s">
        <v>8</v>
      </c>
      <c r="D31" s="2" t="s">
        <v>8</v>
      </c>
      <c r="E31" s="2" t="s">
        <v>8</v>
      </c>
      <c r="F31" s="8" t="s">
        <v>10</v>
      </c>
      <c r="G31" s="10" t="s">
        <v>10</v>
      </c>
      <c r="I31" s="2" t="str">
        <f t="shared" si="13"/>
        <v>-</v>
      </c>
      <c r="J31" s="2" t="str">
        <f t="shared" si="14"/>
        <v>○</v>
      </c>
      <c r="K31" s="2" t="str">
        <f t="shared" si="15"/>
        <v>○</v>
      </c>
      <c r="L31" s="2" t="str">
        <f t="shared" si="17"/>
        <v>-</v>
      </c>
      <c r="M31" s="2" t="str">
        <f t="shared" si="8"/>
        <v>-</v>
      </c>
      <c r="O31" s="2" t="str">
        <f t="shared" si="9"/>
        <v>要</v>
      </c>
      <c r="P31" s="2" t="str">
        <f t="shared" si="10"/>
        <v>-</v>
      </c>
      <c r="Q31" s="2" t="str">
        <f t="shared" si="11"/>
        <v>-</v>
      </c>
      <c r="R31" s="2" t="str">
        <f t="shared" si="16"/>
        <v>要</v>
      </c>
      <c r="S31" s="8" t="str">
        <f t="shared" si="12"/>
        <v>要</v>
      </c>
      <c r="T31" s="10" t="s">
        <v>14</v>
      </c>
    </row>
    <row r="32" spans="1:20" ht="14.25" customHeight="1">
      <c r="A32" s="14">
        <v>23</v>
      </c>
      <c r="B32" s="2" t="s">
        <v>10</v>
      </c>
      <c r="C32" s="2" t="s">
        <v>8</v>
      </c>
      <c r="D32" s="2" t="s">
        <v>8</v>
      </c>
      <c r="E32" s="2" t="s">
        <v>8</v>
      </c>
      <c r="F32" s="8" t="s">
        <v>8</v>
      </c>
      <c r="G32" s="10" t="s">
        <v>10</v>
      </c>
      <c r="I32" s="2" t="str">
        <f t="shared" si="13"/>
        <v>-</v>
      </c>
      <c r="J32" s="2" t="str">
        <f t="shared" si="14"/>
        <v>○</v>
      </c>
      <c r="K32" s="2" t="str">
        <f t="shared" si="15"/>
        <v>○</v>
      </c>
      <c r="L32" s="2" t="str">
        <f t="shared" si="17"/>
        <v>-</v>
      </c>
      <c r="M32" s="2" t="str">
        <f t="shared" si="8"/>
        <v>-</v>
      </c>
      <c r="O32" s="2" t="str">
        <f t="shared" si="9"/>
        <v>要</v>
      </c>
      <c r="P32" s="2" t="str">
        <f t="shared" si="10"/>
        <v>-</v>
      </c>
      <c r="Q32" s="2" t="str">
        <f t="shared" si="11"/>
        <v>-</v>
      </c>
      <c r="R32" s="2" t="str">
        <f t="shared" si="16"/>
        <v>要※２</v>
      </c>
      <c r="S32" s="8" t="str">
        <f t="shared" si="12"/>
        <v>要※２</v>
      </c>
      <c r="T32" s="10" t="s">
        <v>14</v>
      </c>
    </row>
    <row r="33" spans="1:20" ht="14.25" customHeight="1">
      <c r="A33" s="14">
        <v>24</v>
      </c>
      <c r="B33" s="2" t="s">
        <v>10</v>
      </c>
      <c r="C33" s="2" t="s">
        <v>8</v>
      </c>
      <c r="D33" s="2" t="s">
        <v>8</v>
      </c>
      <c r="E33" s="2" t="s">
        <v>8</v>
      </c>
      <c r="F33" s="8" t="s">
        <v>8</v>
      </c>
      <c r="G33" s="10" t="s">
        <v>8</v>
      </c>
      <c r="I33" s="2" t="str">
        <f t="shared" si="13"/>
        <v>-</v>
      </c>
      <c r="J33" s="2" t="str">
        <f t="shared" si="14"/>
        <v>○</v>
      </c>
      <c r="K33" s="2" t="str">
        <f t="shared" si="15"/>
        <v>○</v>
      </c>
      <c r="L33" s="2" t="str">
        <f t="shared" si="17"/>
        <v>○</v>
      </c>
      <c r="M33" s="2" t="str">
        <f t="shared" si="8"/>
        <v>○</v>
      </c>
      <c r="O33" s="2" t="str">
        <f t="shared" si="9"/>
        <v>要</v>
      </c>
      <c r="P33" s="2" t="str">
        <f t="shared" si="10"/>
        <v>-</v>
      </c>
      <c r="Q33" s="2" t="str">
        <f t="shared" si="11"/>
        <v>-</v>
      </c>
      <c r="R33" s="2" t="str">
        <f t="shared" si="16"/>
        <v>-</v>
      </c>
      <c r="S33" s="8" t="str">
        <f t="shared" si="12"/>
        <v>-</v>
      </c>
      <c r="T33" s="10" t="s">
        <v>14</v>
      </c>
    </row>
    <row r="34" spans="1:20" ht="14.25" customHeight="1">
      <c r="A34" s="14">
        <v>25</v>
      </c>
      <c r="B34" s="2" t="s">
        <v>8</v>
      </c>
      <c r="C34" s="2" t="s">
        <v>10</v>
      </c>
      <c r="D34" s="2" t="s">
        <v>10</v>
      </c>
      <c r="E34" s="2" t="s">
        <v>10</v>
      </c>
      <c r="F34" s="8" t="s">
        <v>10</v>
      </c>
      <c r="G34" s="10" t="s">
        <v>10</v>
      </c>
      <c r="I34" s="2" t="str">
        <f t="shared" si="13"/>
        <v>○</v>
      </c>
      <c r="J34" s="2" t="str">
        <f t="shared" si="14"/>
        <v>-</v>
      </c>
      <c r="K34" s="2" t="str">
        <f t="shared" si="15"/>
        <v>-</v>
      </c>
      <c r="L34" s="2" t="str">
        <f t="shared" si="17"/>
        <v>-</v>
      </c>
      <c r="M34" s="2" t="str">
        <f t="shared" si="8"/>
        <v>-</v>
      </c>
      <c r="O34" s="2" t="str">
        <f t="shared" si="9"/>
        <v>-</v>
      </c>
      <c r="P34" s="2" t="str">
        <f t="shared" si="10"/>
        <v>要</v>
      </c>
      <c r="Q34" s="2" t="str">
        <f t="shared" si="11"/>
        <v>要</v>
      </c>
      <c r="R34" s="2" t="str">
        <f t="shared" si="16"/>
        <v>要</v>
      </c>
      <c r="S34" s="8" t="str">
        <f t="shared" si="12"/>
        <v>要</v>
      </c>
      <c r="T34" s="10" t="s">
        <v>14</v>
      </c>
    </row>
    <row r="35" spans="1:20" ht="14.25" customHeight="1">
      <c r="A35" s="14">
        <v>26</v>
      </c>
      <c r="B35" s="2" t="s">
        <v>8</v>
      </c>
      <c r="C35" s="2" t="s">
        <v>10</v>
      </c>
      <c r="D35" s="2" t="s">
        <v>10</v>
      </c>
      <c r="E35" s="2" t="s">
        <v>10</v>
      </c>
      <c r="F35" s="8" t="s">
        <v>8</v>
      </c>
      <c r="G35" s="10" t="s">
        <v>10</v>
      </c>
      <c r="I35" s="2" t="str">
        <f t="shared" si="13"/>
        <v>○</v>
      </c>
      <c r="J35" s="2" t="str">
        <f t="shared" si="14"/>
        <v>-</v>
      </c>
      <c r="K35" s="2" t="str">
        <f t="shared" si="15"/>
        <v>-</v>
      </c>
      <c r="L35" s="2" t="str">
        <f t="shared" si="17"/>
        <v>-</v>
      </c>
      <c r="M35" s="2" t="str">
        <f t="shared" si="8"/>
        <v>-</v>
      </c>
      <c r="O35" s="2" t="str">
        <f t="shared" si="9"/>
        <v>-</v>
      </c>
      <c r="P35" s="2" t="str">
        <f t="shared" si="10"/>
        <v>要</v>
      </c>
      <c r="Q35" s="2" t="str">
        <f t="shared" si="11"/>
        <v>要</v>
      </c>
      <c r="R35" s="2" t="str">
        <f t="shared" si="16"/>
        <v>要※２</v>
      </c>
      <c r="S35" s="8" t="str">
        <f t="shared" si="12"/>
        <v>要※２</v>
      </c>
      <c r="T35" s="10" t="s">
        <v>14</v>
      </c>
    </row>
    <row r="36" spans="1:20" ht="14.25" customHeight="1">
      <c r="A36" s="14">
        <v>27</v>
      </c>
      <c r="B36" s="2" t="s">
        <v>8</v>
      </c>
      <c r="C36" s="2" t="s">
        <v>10</v>
      </c>
      <c r="D36" s="2" t="s">
        <v>10</v>
      </c>
      <c r="E36" s="2" t="s">
        <v>10</v>
      </c>
      <c r="F36" s="8" t="s">
        <v>8</v>
      </c>
      <c r="G36" s="10" t="s">
        <v>8</v>
      </c>
      <c r="I36" s="2" t="str">
        <f t="shared" si="13"/>
        <v>○</v>
      </c>
      <c r="J36" s="2" t="str">
        <f t="shared" si="14"/>
        <v>-</v>
      </c>
      <c r="K36" s="2" t="str">
        <f t="shared" si="15"/>
        <v>-</v>
      </c>
      <c r="L36" s="2" t="str">
        <f t="shared" si="17"/>
        <v>○</v>
      </c>
      <c r="M36" s="2" t="str">
        <f t="shared" si="8"/>
        <v>○</v>
      </c>
      <c r="O36" s="2" t="str">
        <f t="shared" si="9"/>
        <v>-</v>
      </c>
      <c r="P36" s="2" t="str">
        <f t="shared" si="10"/>
        <v>要</v>
      </c>
      <c r="Q36" s="2" t="str">
        <f t="shared" si="11"/>
        <v>要</v>
      </c>
      <c r="R36" s="2" t="str">
        <f t="shared" si="16"/>
        <v>-</v>
      </c>
      <c r="S36" s="8" t="str">
        <f t="shared" si="12"/>
        <v>-</v>
      </c>
      <c r="T36" s="10" t="s">
        <v>14</v>
      </c>
    </row>
    <row r="37" spans="1:20" ht="14.25" customHeight="1">
      <c r="A37" s="14">
        <v>28</v>
      </c>
      <c r="B37" s="2" t="s">
        <v>8</v>
      </c>
      <c r="C37" s="2" t="s">
        <v>10</v>
      </c>
      <c r="D37" s="2" t="s">
        <v>10</v>
      </c>
      <c r="E37" s="2" t="s">
        <v>8</v>
      </c>
      <c r="F37" s="8" t="s">
        <v>10</v>
      </c>
      <c r="G37" s="10" t="s">
        <v>10</v>
      </c>
      <c r="I37" s="2" t="str">
        <f t="shared" si="13"/>
        <v>○</v>
      </c>
      <c r="J37" s="2" t="str">
        <f t="shared" si="14"/>
        <v>-</v>
      </c>
      <c r="K37" s="2" t="str">
        <f t="shared" si="15"/>
        <v>-</v>
      </c>
      <c r="L37" s="2" t="str">
        <f t="shared" si="17"/>
        <v>-</v>
      </c>
      <c r="M37" s="2" t="str">
        <f t="shared" si="8"/>
        <v>-</v>
      </c>
      <c r="O37" s="2" t="str">
        <f t="shared" si="9"/>
        <v>-</v>
      </c>
      <c r="P37" s="2" t="str">
        <f t="shared" si="10"/>
        <v>要</v>
      </c>
      <c r="Q37" s="2" t="str">
        <f t="shared" si="11"/>
        <v>要</v>
      </c>
      <c r="R37" s="2" t="str">
        <f t="shared" si="16"/>
        <v>要</v>
      </c>
      <c r="S37" s="8" t="str">
        <f t="shared" si="12"/>
        <v>要</v>
      </c>
      <c r="T37" s="10" t="s">
        <v>14</v>
      </c>
    </row>
    <row r="38" spans="1:20" ht="14.25" customHeight="1">
      <c r="A38" s="14">
        <v>29</v>
      </c>
      <c r="B38" s="2" t="s">
        <v>8</v>
      </c>
      <c r="C38" s="2" t="s">
        <v>10</v>
      </c>
      <c r="D38" s="2" t="s">
        <v>10</v>
      </c>
      <c r="E38" s="2" t="s">
        <v>8</v>
      </c>
      <c r="F38" s="8" t="s">
        <v>8</v>
      </c>
      <c r="G38" s="10" t="s">
        <v>10</v>
      </c>
      <c r="I38" s="2" t="str">
        <f t="shared" si="13"/>
        <v>○</v>
      </c>
      <c r="J38" s="2" t="str">
        <f t="shared" si="14"/>
        <v>-</v>
      </c>
      <c r="K38" s="2" t="str">
        <f t="shared" si="15"/>
        <v>-</v>
      </c>
      <c r="L38" s="2" t="str">
        <f t="shared" si="17"/>
        <v>-</v>
      </c>
      <c r="M38" s="2" t="str">
        <f t="shared" si="8"/>
        <v>-</v>
      </c>
      <c r="O38" s="2" t="str">
        <f t="shared" si="9"/>
        <v>-</v>
      </c>
      <c r="P38" s="2" t="str">
        <f t="shared" si="10"/>
        <v>要</v>
      </c>
      <c r="Q38" s="2" t="str">
        <f t="shared" si="11"/>
        <v>要</v>
      </c>
      <c r="R38" s="2" t="str">
        <f t="shared" si="16"/>
        <v>要※２</v>
      </c>
      <c r="S38" s="8" t="str">
        <f t="shared" si="12"/>
        <v>要※２</v>
      </c>
      <c r="T38" s="10" t="s">
        <v>14</v>
      </c>
    </row>
    <row r="39" spans="1:20" ht="14.25" customHeight="1">
      <c r="A39" s="14">
        <v>30</v>
      </c>
      <c r="B39" s="2" t="s">
        <v>8</v>
      </c>
      <c r="C39" s="2" t="s">
        <v>10</v>
      </c>
      <c r="D39" s="2" t="s">
        <v>10</v>
      </c>
      <c r="E39" s="2" t="s">
        <v>8</v>
      </c>
      <c r="F39" s="8" t="s">
        <v>8</v>
      </c>
      <c r="G39" s="10" t="s">
        <v>8</v>
      </c>
      <c r="I39" s="2" t="str">
        <f t="shared" si="13"/>
        <v>○</v>
      </c>
      <c r="J39" s="2" t="str">
        <f t="shared" si="14"/>
        <v>-</v>
      </c>
      <c r="K39" s="2" t="str">
        <f t="shared" si="15"/>
        <v>-</v>
      </c>
      <c r="L39" s="2" t="str">
        <f t="shared" si="17"/>
        <v>○</v>
      </c>
      <c r="M39" s="2" t="str">
        <f t="shared" si="8"/>
        <v>○</v>
      </c>
      <c r="O39" s="2" t="str">
        <f t="shared" si="9"/>
        <v>-</v>
      </c>
      <c r="P39" s="2" t="str">
        <f t="shared" si="10"/>
        <v>要</v>
      </c>
      <c r="Q39" s="2" t="str">
        <f t="shared" si="11"/>
        <v>要</v>
      </c>
      <c r="R39" s="2" t="str">
        <f t="shared" si="16"/>
        <v>-</v>
      </c>
      <c r="S39" s="8" t="str">
        <f t="shared" si="12"/>
        <v>-</v>
      </c>
      <c r="T39" s="10" t="s">
        <v>14</v>
      </c>
    </row>
    <row r="40" spans="1:20" ht="14.25" customHeight="1">
      <c r="A40" s="14">
        <v>31</v>
      </c>
      <c r="B40" s="2" t="s">
        <v>8</v>
      </c>
      <c r="C40" s="2" t="s">
        <v>10</v>
      </c>
      <c r="D40" s="2" t="s">
        <v>8</v>
      </c>
      <c r="E40" s="2" t="s">
        <v>10</v>
      </c>
      <c r="F40" s="8" t="s">
        <v>10</v>
      </c>
      <c r="G40" s="10" t="s">
        <v>10</v>
      </c>
      <c r="I40" s="2" t="str">
        <f t="shared" si="13"/>
        <v>○</v>
      </c>
      <c r="J40" s="2" t="str">
        <f t="shared" si="14"/>
        <v>-</v>
      </c>
      <c r="K40" s="2" t="str">
        <f t="shared" si="15"/>
        <v>○</v>
      </c>
      <c r="L40" s="2" t="str">
        <f t="shared" si="17"/>
        <v>-</v>
      </c>
      <c r="M40" s="2" t="str">
        <f t="shared" si="8"/>
        <v>-</v>
      </c>
      <c r="O40" s="2" t="str">
        <f t="shared" si="9"/>
        <v>-</v>
      </c>
      <c r="P40" s="2" t="str">
        <f t="shared" si="10"/>
        <v>要</v>
      </c>
      <c r="Q40" s="2" t="str">
        <f t="shared" si="11"/>
        <v>-</v>
      </c>
      <c r="R40" s="2" t="str">
        <f t="shared" si="16"/>
        <v>要</v>
      </c>
      <c r="S40" s="8" t="str">
        <f t="shared" si="12"/>
        <v>要</v>
      </c>
      <c r="T40" s="10" t="s">
        <v>14</v>
      </c>
    </row>
    <row r="41" spans="1:20" ht="14.25" customHeight="1">
      <c r="A41" s="14">
        <v>32</v>
      </c>
      <c r="B41" s="2" t="s">
        <v>8</v>
      </c>
      <c r="C41" s="2" t="s">
        <v>10</v>
      </c>
      <c r="D41" s="2" t="s">
        <v>8</v>
      </c>
      <c r="E41" s="2" t="s">
        <v>10</v>
      </c>
      <c r="F41" s="8" t="s">
        <v>8</v>
      </c>
      <c r="G41" s="10" t="s">
        <v>10</v>
      </c>
      <c r="I41" s="2" t="str">
        <f t="shared" si="13"/>
        <v>○</v>
      </c>
      <c r="J41" s="2" t="str">
        <f t="shared" si="14"/>
        <v>-</v>
      </c>
      <c r="K41" s="2" t="str">
        <f t="shared" si="15"/>
        <v>○</v>
      </c>
      <c r="L41" s="2" t="str">
        <f t="shared" si="17"/>
        <v>-</v>
      </c>
      <c r="M41" s="2" t="str">
        <f t="shared" si="8"/>
        <v>-</v>
      </c>
      <c r="O41" s="2" t="str">
        <f t="shared" si="9"/>
        <v>-</v>
      </c>
      <c r="P41" s="2" t="str">
        <f t="shared" si="10"/>
        <v>要</v>
      </c>
      <c r="Q41" s="2" t="str">
        <f t="shared" si="11"/>
        <v>-</v>
      </c>
      <c r="R41" s="2" t="str">
        <f t="shared" si="16"/>
        <v>要※２</v>
      </c>
      <c r="S41" s="8" t="str">
        <f t="shared" si="12"/>
        <v>要※２</v>
      </c>
      <c r="T41" s="10" t="s">
        <v>14</v>
      </c>
    </row>
    <row r="42" spans="1:20" ht="14.25" customHeight="1">
      <c r="A42" s="14">
        <v>33</v>
      </c>
      <c r="B42" s="2" t="s">
        <v>8</v>
      </c>
      <c r="C42" s="2" t="s">
        <v>10</v>
      </c>
      <c r="D42" s="2" t="s">
        <v>8</v>
      </c>
      <c r="E42" s="2" t="s">
        <v>10</v>
      </c>
      <c r="F42" s="8" t="s">
        <v>8</v>
      </c>
      <c r="G42" s="10" t="s">
        <v>8</v>
      </c>
      <c r="I42" s="2" t="str">
        <f t="shared" si="13"/>
        <v>○</v>
      </c>
      <c r="J42" s="2" t="str">
        <f t="shared" si="14"/>
        <v>-</v>
      </c>
      <c r="K42" s="2" t="str">
        <f t="shared" si="15"/>
        <v>○</v>
      </c>
      <c r="L42" s="2" t="str">
        <f t="shared" si="17"/>
        <v>○</v>
      </c>
      <c r="M42" s="2" t="str">
        <f t="shared" si="8"/>
        <v>○</v>
      </c>
      <c r="O42" s="2" t="str">
        <f t="shared" si="9"/>
        <v>-</v>
      </c>
      <c r="P42" s="2" t="str">
        <f t="shared" si="10"/>
        <v>要</v>
      </c>
      <c r="Q42" s="2" t="str">
        <f t="shared" si="11"/>
        <v>-</v>
      </c>
      <c r="R42" s="2" t="str">
        <f t="shared" si="16"/>
        <v>-</v>
      </c>
      <c r="S42" s="8" t="str">
        <f t="shared" si="12"/>
        <v>-</v>
      </c>
      <c r="T42" s="10" t="s">
        <v>14</v>
      </c>
    </row>
    <row r="43" spans="1:20" ht="14.25" customHeight="1">
      <c r="A43" s="14">
        <v>34</v>
      </c>
      <c r="B43" s="2" t="s">
        <v>8</v>
      </c>
      <c r="C43" s="2" t="s">
        <v>10</v>
      </c>
      <c r="D43" s="2" t="s">
        <v>8</v>
      </c>
      <c r="E43" s="2" t="s">
        <v>8</v>
      </c>
      <c r="F43" s="8" t="s">
        <v>10</v>
      </c>
      <c r="G43" s="10" t="s">
        <v>10</v>
      </c>
      <c r="I43" s="2" t="str">
        <f t="shared" si="13"/>
        <v>○</v>
      </c>
      <c r="J43" s="2" t="str">
        <f t="shared" si="14"/>
        <v>-</v>
      </c>
      <c r="K43" s="2" t="str">
        <f t="shared" si="15"/>
        <v>○</v>
      </c>
      <c r="L43" s="2" t="str">
        <f t="shared" si="17"/>
        <v>-</v>
      </c>
      <c r="M43" s="2" t="str">
        <f t="shared" si="8"/>
        <v>-</v>
      </c>
      <c r="O43" s="2" t="str">
        <f t="shared" si="9"/>
        <v>-</v>
      </c>
      <c r="P43" s="2" t="str">
        <f t="shared" si="10"/>
        <v>要</v>
      </c>
      <c r="Q43" s="2" t="str">
        <f t="shared" si="11"/>
        <v>-</v>
      </c>
      <c r="R43" s="2" t="str">
        <f t="shared" si="16"/>
        <v>要</v>
      </c>
      <c r="S43" s="8" t="str">
        <f t="shared" si="12"/>
        <v>要</v>
      </c>
      <c r="T43" s="10" t="s">
        <v>14</v>
      </c>
    </row>
    <row r="44" spans="1:20" ht="14.25" customHeight="1">
      <c r="A44" s="14">
        <v>35</v>
      </c>
      <c r="B44" s="2" t="s">
        <v>8</v>
      </c>
      <c r="C44" s="2" t="s">
        <v>10</v>
      </c>
      <c r="D44" s="2" t="s">
        <v>8</v>
      </c>
      <c r="E44" s="2" t="s">
        <v>8</v>
      </c>
      <c r="F44" s="8" t="s">
        <v>8</v>
      </c>
      <c r="G44" s="10" t="s">
        <v>10</v>
      </c>
      <c r="I44" s="2" t="str">
        <f t="shared" si="13"/>
        <v>○</v>
      </c>
      <c r="J44" s="2" t="str">
        <f t="shared" si="14"/>
        <v>-</v>
      </c>
      <c r="K44" s="2" t="str">
        <f t="shared" si="15"/>
        <v>○</v>
      </c>
      <c r="L44" s="2" t="str">
        <f t="shared" si="17"/>
        <v>-</v>
      </c>
      <c r="M44" s="2" t="str">
        <f t="shared" si="8"/>
        <v>-</v>
      </c>
      <c r="O44" s="2" t="str">
        <f t="shared" si="9"/>
        <v>-</v>
      </c>
      <c r="P44" s="2" t="str">
        <f t="shared" si="10"/>
        <v>要</v>
      </c>
      <c r="Q44" s="2" t="str">
        <f t="shared" si="11"/>
        <v>-</v>
      </c>
      <c r="R44" s="2" t="str">
        <f t="shared" si="16"/>
        <v>要※２</v>
      </c>
      <c r="S44" s="8" t="str">
        <f t="shared" si="12"/>
        <v>要※２</v>
      </c>
      <c r="T44" s="10" t="s">
        <v>14</v>
      </c>
    </row>
    <row r="45" spans="1:20" ht="14.25" customHeight="1">
      <c r="A45" s="14">
        <v>36</v>
      </c>
      <c r="B45" s="2" t="s">
        <v>8</v>
      </c>
      <c r="C45" s="2" t="s">
        <v>10</v>
      </c>
      <c r="D45" s="2" t="s">
        <v>8</v>
      </c>
      <c r="E45" s="2" t="s">
        <v>8</v>
      </c>
      <c r="F45" s="8" t="s">
        <v>8</v>
      </c>
      <c r="G45" s="10" t="s">
        <v>8</v>
      </c>
      <c r="I45" s="2" t="str">
        <f t="shared" si="13"/>
        <v>○</v>
      </c>
      <c r="J45" s="2" t="str">
        <f t="shared" si="14"/>
        <v>-</v>
      </c>
      <c r="K45" s="2" t="str">
        <f t="shared" si="15"/>
        <v>○</v>
      </c>
      <c r="L45" s="2" t="str">
        <f t="shared" si="17"/>
        <v>○</v>
      </c>
      <c r="M45" s="2" t="str">
        <f t="shared" si="8"/>
        <v>○</v>
      </c>
      <c r="O45" s="2" t="str">
        <f t="shared" si="9"/>
        <v>-</v>
      </c>
      <c r="P45" s="2" t="str">
        <f t="shared" si="10"/>
        <v>要</v>
      </c>
      <c r="Q45" s="2" t="str">
        <f t="shared" si="11"/>
        <v>-</v>
      </c>
      <c r="R45" s="2" t="str">
        <f t="shared" si="16"/>
        <v>-</v>
      </c>
      <c r="S45" s="8" t="str">
        <f t="shared" si="12"/>
        <v>-</v>
      </c>
      <c r="T45" s="10" t="s">
        <v>14</v>
      </c>
    </row>
    <row r="46" spans="1:20" ht="14.25" customHeight="1">
      <c r="A46" s="14">
        <v>37</v>
      </c>
      <c r="B46" s="2" t="s">
        <v>8</v>
      </c>
      <c r="C46" s="2" t="s">
        <v>8</v>
      </c>
      <c r="D46" s="2" t="s">
        <v>10</v>
      </c>
      <c r="E46" s="2" t="s">
        <v>10</v>
      </c>
      <c r="F46" s="8" t="s">
        <v>10</v>
      </c>
      <c r="G46" s="10" t="s">
        <v>10</v>
      </c>
      <c r="I46" s="2" t="str">
        <f t="shared" si="13"/>
        <v>○</v>
      </c>
      <c r="J46" s="2" t="str">
        <f t="shared" si="14"/>
        <v>-</v>
      </c>
      <c r="K46" s="2" t="str">
        <f t="shared" si="15"/>
        <v>-</v>
      </c>
      <c r="L46" s="2" t="str">
        <f t="shared" si="17"/>
        <v>-</v>
      </c>
      <c r="M46" s="2" t="str">
        <f t="shared" si="8"/>
        <v>-</v>
      </c>
      <c r="O46" s="2" t="str">
        <f t="shared" si="9"/>
        <v>-</v>
      </c>
      <c r="P46" s="2" t="str">
        <f t="shared" si="10"/>
        <v>要</v>
      </c>
      <c r="Q46" s="2" t="str">
        <f t="shared" si="11"/>
        <v>要</v>
      </c>
      <c r="R46" s="2" t="str">
        <f t="shared" si="16"/>
        <v>要</v>
      </c>
      <c r="S46" s="8" t="str">
        <f t="shared" si="12"/>
        <v>要</v>
      </c>
      <c r="T46" s="10" t="s">
        <v>14</v>
      </c>
    </row>
    <row r="47" spans="1:20" ht="14.25" customHeight="1">
      <c r="A47" s="14">
        <v>38</v>
      </c>
      <c r="B47" s="2" t="s">
        <v>8</v>
      </c>
      <c r="C47" s="2" t="s">
        <v>8</v>
      </c>
      <c r="D47" s="2" t="s">
        <v>10</v>
      </c>
      <c r="E47" s="2" t="s">
        <v>10</v>
      </c>
      <c r="F47" s="8" t="s">
        <v>8</v>
      </c>
      <c r="G47" s="10" t="s">
        <v>10</v>
      </c>
      <c r="I47" s="2" t="str">
        <f t="shared" si="13"/>
        <v>○</v>
      </c>
      <c r="J47" s="2" t="str">
        <f t="shared" si="14"/>
        <v>-</v>
      </c>
      <c r="K47" s="2" t="str">
        <f t="shared" si="15"/>
        <v>-</v>
      </c>
      <c r="L47" s="2" t="str">
        <f t="shared" si="17"/>
        <v>-</v>
      </c>
      <c r="M47" s="2" t="str">
        <f t="shared" si="8"/>
        <v>-</v>
      </c>
      <c r="O47" s="2" t="str">
        <f t="shared" si="9"/>
        <v>-</v>
      </c>
      <c r="P47" s="2" t="str">
        <f t="shared" si="10"/>
        <v>要</v>
      </c>
      <c r="Q47" s="2" t="str">
        <f t="shared" si="11"/>
        <v>要</v>
      </c>
      <c r="R47" s="2" t="str">
        <f t="shared" si="16"/>
        <v>要※２</v>
      </c>
      <c r="S47" s="8" t="str">
        <f t="shared" si="12"/>
        <v>要※２</v>
      </c>
      <c r="T47" s="10" t="s">
        <v>14</v>
      </c>
    </row>
    <row r="48" spans="1:20" ht="14.25" customHeight="1">
      <c r="A48" s="14">
        <v>39</v>
      </c>
      <c r="B48" s="2" t="s">
        <v>8</v>
      </c>
      <c r="C48" s="2" t="s">
        <v>8</v>
      </c>
      <c r="D48" s="2" t="s">
        <v>10</v>
      </c>
      <c r="E48" s="2" t="s">
        <v>10</v>
      </c>
      <c r="F48" s="8" t="s">
        <v>8</v>
      </c>
      <c r="G48" s="10" t="s">
        <v>8</v>
      </c>
      <c r="I48" s="2" t="str">
        <f t="shared" si="13"/>
        <v>○</v>
      </c>
      <c r="J48" s="2" t="str">
        <f t="shared" si="14"/>
        <v>-</v>
      </c>
      <c r="K48" s="2" t="str">
        <f t="shared" si="15"/>
        <v>-</v>
      </c>
      <c r="L48" s="2" t="str">
        <f t="shared" si="17"/>
        <v>○</v>
      </c>
      <c r="M48" s="2" t="str">
        <f t="shared" si="8"/>
        <v>○</v>
      </c>
      <c r="O48" s="2" t="str">
        <f t="shared" si="9"/>
        <v>-</v>
      </c>
      <c r="P48" s="2" t="str">
        <f t="shared" si="10"/>
        <v>要</v>
      </c>
      <c r="Q48" s="2" t="str">
        <f t="shared" si="11"/>
        <v>要</v>
      </c>
      <c r="R48" s="2" t="str">
        <f t="shared" si="16"/>
        <v>-</v>
      </c>
      <c r="S48" s="8" t="str">
        <f t="shared" si="12"/>
        <v>-</v>
      </c>
      <c r="T48" s="10" t="s">
        <v>14</v>
      </c>
    </row>
    <row r="49" spans="1:20" ht="14.25" customHeight="1">
      <c r="A49" s="14">
        <v>40</v>
      </c>
      <c r="B49" s="2" t="s">
        <v>8</v>
      </c>
      <c r="C49" s="2" t="s">
        <v>8</v>
      </c>
      <c r="D49" s="2" t="s">
        <v>10</v>
      </c>
      <c r="E49" s="2" t="s">
        <v>8</v>
      </c>
      <c r="F49" s="8" t="s">
        <v>10</v>
      </c>
      <c r="G49" s="10" t="s">
        <v>10</v>
      </c>
      <c r="I49" s="2" t="str">
        <f t="shared" si="13"/>
        <v>○</v>
      </c>
      <c r="J49" s="2" t="str">
        <f t="shared" si="14"/>
        <v>○</v>
      </c>
      <c r="K49" s="2" t="str">
        <f t="shared" si="15"/>
        <v>-</v>
      </c>
      <c r="L49" s="2" t="str">
        <f t="shared" si="17"/>
        <v>-</v>
      </c>
      <c r="M49" s="2" t="str">
        <f t="shared" si="8"/>
        <v>-</v>
      </c>
      <c r="O49" s="2" t="str">
        <f t="shared" si="9"/>
        <v>-</v>
      </c>
      <c r="P49" s="2" t="str">
        <f t="shared" si="10"/>
        <v>-</v>
      </c>
      <c r="Q49" s="2" t="str">
        <f t="shared" si="11"/>
        <v>要</v>
      </c>
      <c r="R49" s="2" t="str">
        <f t="shared" si="16"/>
        <v>要</v>
      </c>
      <c r="S49" s="8" t="str">
        <f t="shared" si="12"/>
        <v>要</v>
      </c>
      <c r="T49" s="10" t="s">
        <v>14</v>
      </c>
    </row>
    <row r="50" spans="1:20" ht="14.25" customHeight="1">
      <c r="A50" s="14">
        <v>41</v>
      </c>
      <c r="B50" s="2" t="s">
        <v>8</v>
      </c>
      <c r="C50" s="2" t="s">
        <v>8</v>
      </c>
      <c r="D50" s="2" t="s">
        <v>10</v>
      </c>
      <c r="E50" s="2" t="s">
        <v>8</v>
      </c>
      <c r="F50" s="8" t="s">
        <v>8</v>
      </c>
      <c r="G50" s="10" t="s">
        <v>10</v>
      </c>
      <c r="I50" s="2" t="str">
        <f t="shared" si="13"/>
        <v>○</v>
      </c>
      <c r="J50" s="2" t="str">
        <f t="shared" si="14"/>
        <v>○</v>
      </c>
      <c r="K50" s="2" t="str">
        <f t="shared" si="15"/>
        <v>-</v>
      </c>
      <c r="L50" s="2" t="str">
        <f t="shared" si="17"/>
        <v>-</v>
      </c>
      <c r="M50" s="2" t="str">
        <f t="shared" si="8"/>
        <v>-</v>
      </c>
      <c r="O50" s="2" t="str">
        <f t="shared" si="9"/>
        <v>-</v>
      </c>
      <c r="P50" s="2" t="str">
        <f t="shared" si="10"/>
        <v>-</v>
      </c>
      <c r="Q50" s="2" t="str">
        <f t="shared" si="11"/>
        <v>要</v>
      </c>
      <c r="R50" s="2" t="str">
        <f t="shared" si="16"/>
        <v>要※２</v>
      </c>
      <c r="S50" s="8" t="str">
        <f t="shared" si="12"/>
        <v>要※２</v>
      </c>
      <c r="T50" s="10" t="s">
        <v>14</v>
      </c>
    </row>
    <row r="51" spans="1:20" ht="14.25" customHeight="1">
      <c r="A51" s="14">
        <v>42</v>
      </c>
      <c r="B51" s="2" t="s">
        <v>8</v>
      </c>
      <c r="C51" s="2" t="s">
        <v>8</v>
      </c>
      <c r="D51" s="2" t="s">
        <v>10</v>
      </c>
      <c r="E51" s="2" t="s">
        <v>8</v>
      </c>
      <c r="F51" s="8" t="s">
        <v>8</v>
      </c>
      <c r="G51" s="10" t="s">
        <v>8</v>
      </c>
      <c r="I51" s="2" t="str">
        <f t="shared" si="13"/>
        <v>○</v>
      </c>
      <c r="J51" s="2" t="str">
        <f t="shared" si="14"/>
        <v>○</v>
      </c>
      <c r="K51" s="2" t="str">
        <f t="shared" si="15"/>
        <v>-</v>
      </c>
      <c r="L51" s="2" t="str">
        <f t="shared" si="17"/>
        <v>○</v>
      </c>
      <c r="M51" s="2" t="str">
        <f t="shared" si="8"/>
        <v>○</v>
      </c>
      <c r="O51" s="2" t="str">
        <f t="shared" si="9"/>
        <v>-</v>
      </c>
      <c r="P51" s="2" t="str">
        <f t="shared" si="10"/>
        <v>-</v>
      </c>
      <c r="Q51" s="2" t="str">
        <f t="shared" si="11"/>
        <v>要</v>
      </c>
      <c r="R51" s="2" t="str">
        <f t="shared" si="16"/>
        <v>-</v>
      </c>
      <c r="S51" s="8" t="str">
        <f t="shared" si="12"/>
        <v>-</v>
      </c>
      <c r="T51" s="10" t="s">
        <v>14</v>
      </c>
    </row>
    <row r="52" spans="1:20" ht="14.25" customHeight="1">
      <c r="A52" s="14">
        <v>43</v>
      </c>
      <c r="B52" s="2" t="s">
        <v>8</v>
      </c>
      <c r="C52" s="2" t="s">
        <v>8</v>
      </c>
      <c r="D52" s="2" t="s">
        <v>8</v>
      </c>
      <c r="E52" s="2" t="s">
        <v>10</v>
      </c>
      <c r="F52" s="8" t="s">
        <v>10</v>
      </c>
      <c r="G52" s="10" t="s">
        <v>10</v>
      </c>
      <c r="I52" s="2" t="str">
        <f t="shared" si="13"/>
        <v>○</v>
      </c>
      <c r="J52" s="2" t="str">
        <f t="shared" si="14"/>
        <v>-</v>
      </c>
      <c r="K52" s="2" t="str">
        <f t="shared" si="15"/>
        <v>○</v>
      </c>
      <c r="L52" s="2" t="str">
        <f t="shared" si="17"/>
        <v>-</v>
      </c>
      <c r="M52" s="2" t="str">
        <f t="shared" si="8"/>
        <v>-</v>
      </c>
      <c r="O52" s="2" t="str">
        <f t="shared" si="9"/>
        <v>-</v>
      </c>
      <c r="P52" s="2" t="str">
        <f t="shared" si="10"/>
        <v>要</v>
      </c>
      <c r="Q52" s="2" t="str">
        <f t="shared" si="11"/>
        <v>-</v>
      </c>
      <c r="R52" s="2" t="str">
        <f t="shared" si="16"/>
        <v>要</v>
      </c>
      <c r="S52" s="8" t="str">
        <f t="shared" si="12"/>
        <v>要</v>
      </c>
      <c r="T52" s="10" t="s">
        <v>14</v>
      </c>
    </row>
    <row r="53" spans="1:20" ht="14.25" customHeight="1">
      <c r="A53" s="14">
        <v>44</v>
      </c>
      <c r="B53" s="2" t="s">
        <v>8</v>
      </c>
      <c r="C53" s="2" t="s">
        <v>8</v>
      </c>
      <c r="D53" s="2" t="s">
        <v>8</v>
      </c>
      <c r="E53" s="2" t="s">
        <v>10</v>
      </c>
      <c r="F53" s="8" t="s">
        <v>8</v>
      </c>
      <c r="G53" s="10" t="s">
        <v>10</v>
      </c>
      <c r="I53" s="2" t="str">
        <f t="shared" si="13"/>
        <v>○</v>
      </c>
      <c r="J53" s="2" t="str">
        <f t="shared" si="14"/>
        <v>-</v>
      </c>
      <c r="K53" s="2" t="str">
        <f t="shared" si="15"/>
        <v>○</v>
      </c>
      <c r="L53" s="2" t="str">
        <f t="shared" si="17"/>
        <v>-</v>
      </c>
      <c r="M53" s="2" t="str">
        <f t="shared" si="8"/>
        <v>-</v>
      </c>
      <c r="O53" s="2" t="str">
        <f t="shared" si="9"/>
        <v>-</v>
      </c>
      <c r="P53" s="2" t="str">
        <f t="shared" si="10"/>
        <v>要</v>
      </c>
      <c r="Q53" s="2" t="str">
        <f t="shared" si="11"/>
        <v>-</v>
      </c>
      <c r="R53" s="2" t="str">
        <f t="shared" si="16"/>
        <v>要※２</v>
      </c>
      <c r="S53" s="8" t="str">
        <f t="shared" si="12"/>
        <v>要※２</v>
      </c>
      <c r="T53" s="10" t="s">
        <v>14</v>
      </c>
    </row>
    <row r="54" spans="1:20" ht="14.25" customHeight="1">
      <c r="A54" s="14">
        <v>45</v>
      </c>
      <c r="B54" s="2" t="s">
        <v>8</v>
      </c>
      <c r="C54" s="2" t="s">
        <v>8</v>
      </c>
      <c r="D54" s="2" t="s">
        <v>8</v>
      </c>
      <c r="E54" s="2" t="s">
        <v>10</v>
      </c>
      <c r="F54" s="8" t="s">
        <v>8</v>
      </c>
      <c r="G54" s="10" t="s">
        <v>8</v>
      </c>
      <c r="I54" s="2" t="str">
        <f t="shared" si="13"/>
        <v>○</v>
      </c>
      <c r="J54" s="2" t="str">
        <f t="shared" si="14"/>
        <v>-</v>
      </c>
      <c r="K54" s="2" t="str">
        <f t="shared" si="15"/>
        <v>○</v>
      </c>
      <c r="L54" s="2" t="str">
        <f t="shared" si="17"/>
        <v>○</v>
      </c>
      <c r="M54" s="2" t="str">
        <f t="shared" si="8"/>
        <v>○</v>
      </c>
      <c r="O54" s="2" t="str">
        <f t="shared" si="9"/>
        <v>-</v>
      </c>
      <c r="P54" s="2" t="str">
        <f t="shared" si="10"/>
        <v>要</v>
      </c>
      <c r="Q54" s="2" t="str">
        <f t="shared" si="11"/>
        <v>-</v>
      </c>
      <c r="R54" s="2" t="str">
        <f t="shared" si="16"/>
        <v>-</v>
      </c>
      <c r="S54" s="8" t="str">
        <f t="shared" si="12"/>
        <v>-</v>
      </c>
      <c r="T54" s="10" t="s">
        <v>14</v>
      </c>
    </row>
    <row r="55" spans="1:20" ht="14.25" customHeight="1">
      <c r="A55" s="14">
        <v>46</v>
      </c>
      <c r="B55" s="2" t="s">
        <v>8</v>
      </c>
      <c r="C55" s="2" t="s">
        <v>8</v>
      </c>
      <c r="D55" s="2" t="s">
        <v>8</v>
      </c>
      <c r="E55" s="2" t="s">
        <v>8</v>
      </c>
      <c r="F55" s="8" t="s">
        <v>10</v>
      </c>
      <c r="G55" s="10" t="s">
        <v>10</v>
      </c>
      <c r="I55" s="2" t="str">
        <f t="shared" si="13"/>
        <v>○</v>
      </c>
      <c r="J55" s="2" t="str">
        <f t="shared" si="14"/>
        <v>○</v>
      </c>
      <c r="K55" s="2" t="str">
        <f t="shared" si="15"/>
        <v>○</v>
      </c>
      <c r="L55" s="2" t="str">
        <f t="shared" si="17"/>
        <v>-</v>
      </c>
      <c r="M55" s="2" t="str">
        <f t="shared" si="8"/>
        <v>-</v>
      </c>
      <c r="O55" s="2" t="str">
        <f t="shared" si="9"/>
        <v>-</v>
      </c>
      <c r="P55" s="2" t="str">
        <f t="shared" si="10"/>
        <v>-</v>
      </c>
      <c r="Q55" s="2" t="str">
        <f t="shared" si="11"/>
        <v>-</v>
      </c>
      <c r="R55" s="2" t="str">
        <f t="shared" si="16"/>
        <v>要</v>
      </c>
      <c r="S55" s="8" t="str">
        <f t="shared" si="12"/>
        <v>要</v>
      </c>
      <c r="T55" s="10" t="s">
        <v>14</v>
      </c>
    </row>
  </sheetData>
  <sheetProtection sheet="1" objects="1" scenarios="1"/>
  <mergeCells count="2">
    <mergeCell ref="J1:T1"/>
    <mergeCell ref="A1:H1"/>
  </mergeCells>
  <phoneticPr fontId="1"/>
  <conditionalFormatting sqref="B5:G5">
    <cfRule type="cellIs" dxfId="7" priority="1" operator="equal">
      <formula>"○"</formula>
    </cfRule>
  </conditionalFormatting>
  <conditionalFormatting sqref="B10:G55">
    <cfRule type="cellIs" dxfId="6" priority="9" operator="equal">
      <formula>"○"</formula>
    </cfRule>
  </conditionalFormatting>
  <conditionalFormatting sqref="I5:M5">
    <cfRule type="cellIs" dxfId="5" priority="4" operator="equal">
      <formula>"○"</formula>
    </cfRule>
  </conditionalFormatting>
  <conditionalFormatting sqref="I10:M55">
    <cfRule type="cellIs" dxfId="4" priority="8" operator="equal">
      <formula>"○"</formula>
    </cfRule>
  </conditionalFormatting>
  <conditionalFormatting sqref="O5:T5">
    <cfRule type="cellIs" dxfId="3" priority="2" operator="equal">
      <formula>"要"</formula>
    </cfRule>
    <cfRule type="cellIs" dxfId="2" priority="3" operator="equal">
      <formula>"要※２"</formula>
    </cfRule>
  </conditionalFormatting>
  <conditionalFormatting sqref="O10:T55">
    <cfRule type="cellIs" dxfId="1" priority="6" operator="equal">
      <formula>"要"</formula>
    </cfRule>
    <cfRule type="cellIs" dxfId="0" priority="7" operator="equal">
      <formula>"要※２"</formula>
    </cfRule>
  </conditionalFormatting>
  <dataValidations count="1">
    <dataValidation type="list" allowBlank="1" showInputMessage="1" showErrorMessage="1" sqref="B5:G5" xr:uid="{53CC37ED-E6EC-42F5-8B65-B61042BE6907}">
      <formula1>"○,-"</formula1>
    </dataValidation>
  </dataValidations>
  <pageMargins left="0.25" right="0.25" top="0.75" bottom="0.75" header="0.3" footer="0.3"/>
  <pageSetup paperSize="8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研究会員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池本 敦</dc:creator>
  <cp:lastModifiedBy>布施木　元</cp:lastModifiedBy>
  <cp:lastPrinted>2026-03-18T13:17:06Z</cp:lastPrinted>
  <dcterms:created xsi:type="dcterms:W3CDTF">2015-06-05T18:19:34Z</dcterms:created>
  <dcterms:modified xsi:type="dcterms:W3CDTF">2026-03-23T04:59:37Z</dcterms:modified>
</cp:coreProperties>
</file>